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<sst xmlns="http://schemas.openxmlformats.org/spreadsheetml/2006/main" count="201" uniqueCount="108">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</sst>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11013</v>
      </c>
      <c r="D8" s="5">
        <f>E8+G8+I8+K8+M8</f>
        <v>19005</v>
      </c>
      <c r="E8" s="10">
        <f>man!E2</f>
        <v>2037</v>
      </c>
      <c r="F8" s="13">
        <f>E8/D8*100</f>
        <v>10.718232044198896</v>
      </c>
      <c r="G8" s="10">
        <f>man!F2</f>
        <v>5211</v>
      </c>
      <c r="H8" s="13">
        <f>G8/D8*100</f>
        <v>27.41910023677979</v>
      </c>
      <c r="I8" s="17">
        <f>man!G2</f>
        <v>5360</v>
      </c>
      <c r="J8" s="13">
        <f>I8/D8*100</f>
        <v>28.203104446198367</v>
      </c>
      <c r="K8" s="10">
        <f>man!H2</f>
        <v>3617</v>
      </c>
      <c r="L8" s="13">
        <f>K8/D8*100</f>
        <v>19.031833727966323</v>
      </c>
      <c r="M8" s="10">
        <f>man!I2</f>
        <v>2780</v>
      </c>
      <c r="N8" s="13">
        <f>M8/D8*100</f>
        <v>14.627729544856615</v>
      </c>
    </row>
    <row r="9" spans="1:14" ht="12.75">
      <c r="A9" s="1" t="s">
        <v>47</v>
      </c>
      <c r="B9" s="4" t="s">
        <v>11</v>
      </c>
      <c r="C9" s="18">
        <v>15333</v>
      </c>
      <c r="D9" s="5">
        <f aca="true" t="shared" si="0" ref="D9:D49">E9+G9+I9+K9+M9</f>
        <v>24187</v>
      </c>
      <c r="E9" s="10">
        <f>man!E3</f>
        <v>2324</v>
      </c>
      <c r="F9" s="13">
        <f aca="true" t="shared" si="1" ref="F9:F50">E9/D9*100</f>
        <v>9.608467358498366</v>
      </c>
      <c r="G9" s="10">
        <f>man!F3</f>
        <v>6276</v>
      </c>
      <c r="H9" s="13">
        <f aca="true" t="shared" si="2" ref="H9:H50">G9/D9*100</f>
        <v>25.94782321081573</v>
      </c>
      <c r="I9" s="17">
        <f>man!G3</f>
        <v>6956</v>
      </c>
      <c r="J9" s="13">
        <f aca="true" t="shared" si="3" ref="J9:J50">I9/D9*100</f>
        <v>28.759250837226606</v>
      </c>
      <c r="K9" s="10">
        <f>man!H3</f>
        <v>4766</v>
      </c>
      <c r="L9" s="13">
        <f aca="true" t="shared" si="4" ref="L9:L50">K9/D9*100</f>
        <v>19.70480009922686</v>
      </c>
      <c r="M9" s="10">
        <f>man!I3</f>
        <v>3865</v>
      </c>
      <c r="N9" s="13">
        <f aca="true" t="shared" si="5" ref="N9:N50">M9/D9*100</f>
        <v>15.979658494232437</v>
      </c>
    </row>
    <row r="10" spans="1:14" ht="12.75">
      <c r="A10" s="1" t="s">
        <v>58</v>
      </c>
      <c r="B10" s="4" t="s">
        <v>13</v>
      </c>
      <c r="C10" s="18">
        <v>20992</v>
      </c>
      <c r="D10" s="5">
        <f t="shared" si="0"/>
        <v>32173</v>
      </c>
      <c r="E10" s="10">
        <f>man!E4</f>
        <v>3277</v>
      </c>
      <c r="F10" s="13">
        <f t="shared" si="1"/>
        <v>10.185559319926647</v>
      </c>
      <c r="G10" s="10">
        <f>man!F4</f>
        <v>8804</v>
      </c>
      <c r="H10" s="13">
        <f t="shared" si="2"/>
        <v>27.36456034563143</v>
      </c>
      <c r="I10" s="17">
        <f>man!G4</f>
        <v>9188</v>
      </c>
      <c r="J10" s="13">
        <f t="shared" si="3"/>
        <v>28.55810773008423</v>
      </c>
      <c r="K10" s="10">
        <f>man!H4</f>
        <v>5992</v>
      </c>
      <c r="L10" s="13">
        <f t="shared" si="4"/>
        <v>18.6243123115656</v>
      </c>
      <c r="M10" s="10">
        <f>man!I4</f>
        <v>4912</v>
      </c>
      <c r="N10" s="13">
        <f t="shared" si="5"/>
        <v>15.267460292792093</v>
      </c>
    </row>
    <row r="11" spans="1:14" ht="12.75">
      <c r="A11" s="1" t="s">
        <v>2</v>
      </c>
      <c r="B11" s="4" t="s">
        <v>62</v>
      </c>
      <c r="C11" s="18">
        <v>15634</v>
      </c>
      <c r="D11" s="5">
        <f t="shared" si="0"/>
        <v>24128</v>
      </c>
      <c r="E11" s="10">
        <f>man!E5</f>
        <v>2576</v>
      </c>
      <c r="F11" s="13">
        <f t="shared" si="1"/>
        <v>10.676392572944298</v>
      </c>
      <c r="G11" s="10">
        <f>man!F5</f>
        <v>6282</v>
      </c>
      <c r="H11" s="13">
        <f t="shared" si="2"/>
        <v>26.036140583554378</v>
      </c>
      <c r="I11" s="17">
        <f>man!G5</f>
        <v>6889</v>
      </c>
      <c r="J11" s="13">
        <f t="shared" si="3"/>
        <v>28.551889920424404</v>
      </c>
      <c r="K11" s="10">
        <f>man!H5</f>
        <v>4966</v>
      </c>
      <c r="L11" s="13">
        <f t="shared" si="4"/>
        <v>20.58189655172414</v>
      </c>
      <c r="M11" s="10">
        <f>man!I5</f>
        <v>3415</v>
      </c>
      <c r="N11" s="13">
        <f t="shared" si="5"/>
        <v>14.153680371352786</v>
      </c>
    </row>
    <row r="12" spans="1:14" ht="12.75">
      <c r="A12" s="1" t="s">
        <v>1</v>
      </c>
      <c r="B12" s="4" t="s">
        <v>60</v>
      </c>
      <c r="C12" s="18">
        <v>25555</v>
      </c>
      <c r="D12" s="5">
        <f t="shared" si="0"/>
        <v>40644</v>
      </c>
      <c r="E12" s="10">
        <f>man!E6</f>
        <v>4045</v>
      </c>
      <c r="F12" s="13">
        <f t="shared" si="1"/>
        <v>9.952268477512057</v>
      </c>
      <c r="G12" s="10">
        <f>man!F6</f>
        <v>10835</v>
      </c>
      <c r="H12" s="13">
        <f t="shared" si="2"/>
        <v>26.65830134829249</v>
      </c>
      <c r="I12" s="17">
        <f>man!G6</f>
        <v>12324</v>
      </c>
      <c r="J12" s="13">
        <f t="shared" si="3"/>
        <v>30.321818718630055</v>
      </c>
      <c r="K12" s="10">
        <f>man!H6</f>
        <v>7882</v>
      </c>
      <c r="L12" s="13">
        <f t="shared" si="4"/>
        <v>19.392776301545123</v>
      </c>
      <c r="M12" s="10">
        <f>man!I6</f>
        <v>5558</v>
      </c>
      <c r="N12" s="13">
        <f t="shared" si="5"/>
        <v>13.674835154020274</v>
      </c>
    </row>
    <row r="13" spans="1:14" ht="12.75">
      <c r="A13" s="1" t="s">
        <v>21</v>
      </c>
      <c r="B13" s="4" t="s">
        <v>70</v>
      </c>
      <c r="C13" s="18">
        <v>8088</v>
      </c>
      <c r="D13" s="5">
        <f t="shared" si="0"/>
        <v>12460</v>
      </c>
      <c r="E13" s="10">
        <f>man!E7</f>
        <v>1435</v>
      </c>
      <c r="F13" s="13">
        <f t="shared" si="1"/>
        <v>11.51685393258427</v>
      </c>
      <c r="G13" s="10">
        <f>man!F7</f>
        <v>3289</v>
      </c>
      <c r="H13" s="13">
        <f t="shared" si="2"/>
        <v>26.396468699839488</v>
      </c>
      <c r="I13" s="17">
        <f>man!G7</f>
        <v>3510</v>
      </c>
      <c r="J13" s="13">
        <f t="shared" si="3"/>
        <v>28.170144462279296</v>
      </c>
      <c r="K13" s="10">
        <f>man!H7</f>
        <v>2423</v>
      </c>
      <c r="L13" s="13">
        <f t="shared" si="4"/>
        <v>19.446227929373997</v>
      </c>
      <c r="M13" s="10">
        <f>man!I7</f>
        <v>1803</v>
      </c>
      <c r="N13" s="13">
        <f t="shared" si="5"/>
        <v>14.470304975922954</v>
      </c>
    </row>
    <row r="14" spans="1:14" ht="12.75">
      <c r="A14" s="1" t="s">
        <v>18</v>
      </c>
      <c r="B14" s="4" t="s">
        <v>37</v>
      </c>
      <c r="C14" s="18">
        <v>6297</v>
      </c>
      <c r="D14" s="5">
        <f t="shared" si="0"/>
        <v>9579</v>
      </c>
      <c r="E14" s="10">
        <f>man!E8</f>
        <v>915</v>
      </c>
      <c r="F14" s="13">
        <f t="shared" si="1"/>
        <v>9.55214531788287</v>
      </c>
      <c r="G14" s="10">
        <f>man!F8</f>
        <v>2412</v>
      </c>
      <c r="H14" s="13">
        <f t="shared" si="2"/>
        <v>25.180081428124023</v>
      </c>
      <c r="I14" s="17">
        <f>man!G8</f>
        <v>2898</v>
      </c>
      <c r="J14" s="13">
        <f t="shared" si="3"/>
        <v>30.25367992483558</v>
      </c>
      <c r="K14" s="10">
        <f>man!H8</f>
        <v>1875</v>
      </c>
      <c r="L14" s="13">
        <f t="shared" si="4"/>
        <v>19.57406827435014</v>
      </c>
      <c r="M14" s="10">
        <f>man!I8</f>
        <v>1479</v>
      </c>
      <c r="N14" s="13">
        <f t="shared" si="5"/>
        <v>15.440025054807391</v>
      </c>
    </row>
    <row r="15" spans="1:14" ht="12.75">
      <c r="A15" s="1" t="s">
        <v>22</v>
      </c>
      <c r="B15" s="4" t="s">
        <v>74</v>
      </c>
      <c r="C15" s="18">
        <v>25262</v>
      </c>
      <c r="D15" s="5">
        <f t="shared" si="0"/>
        <v>38252</v>
      </c>
      <c r="E15" s="10">
        <f>man!E9</f>
        <v>3346</v>
      </c>
      <c r="F15" s="13">
        <f t="shared" si="1"/>
        <v>8.747255045487817</v>
      </c>
      <c r="G15" s="10">
        <f>man!F9</f>
        <v>10969</v>
      </c>
      <c r="H15" s="13">
        <f t="shared" si="2"/>
        <v>28.67562480393182</v>
      </c>
      <c r="I15" s="17">
        <f>man!G9</f>
        <v>10947</v>
      </c>
      <c r="J15" s="13">
        <f t="shared" si="3"/>
        <v>28.61811147129562</v>
      </c>
      <c r="K15" s="10">
        <f>man!H9</f>
        <v>6985</v>
      </c>
      <c r="L15" s="13">
        <f t="shared" si="4"/>
        <v>18.260483111994144</v>
      </c>
      <c r="M15" s="10">
        <f>man!I9</f>
        <v>6005</v>
      </c>
      <c r="N15" s="13">
        <f t="shared" si="5"/>
        <v>15.6985255672906</v>
      </c>
    </row>
    <row r="16" spans="1:14" ht="12.75">
      <c r="A16" s="1" t="s">
        <v>24</v>
      </c>
      <c r="B16" s="4" t="s">
        <v>71</v>
      </c>
      <c r="C16" s="18">
        <v>8983</v>
      </c>
      <c r="D16" s="5">
        <f t="shared" si="0"/>
        <v>13152</v>
      </c>
      <c r="E16" s="10">
        <f>man!E10</f>
        <v>1209</v>
      </c>
      <c r="F16" s="13">
        <f t="shared" si="1"/>
        <v>9.192518248175183</v>
      </c>
      <c r="G16" s="10">
        <f>man!F10</f>
        <v>3242</v>
      </c>
      <c r="H16" s="13">
        <f t="shared" si="2"/>
        <v>24.650243309002434</v>
      </c>
      <c r="I16" s="17">
        <f>man!G10</f>
        <v>3825</v>
      </c>
      <c r="J16" s="13">
        <f t="shared" si="3"/>
        <v>29.08302919708029</v>
      </c>
      <c r="K16" s="10">
        <f>man!H10</f>
        <v>2767</v>
      </c>
      <c r="L16" s="13">
        <f t="shared" si="4"/>
        <v>21.038625304136254</v>
      </c>
      <c r="M16" s="10">
        <f>man!I10</f>
        <v>2109</v>
      </c>
      <c r="N16" s="13">
        <f t="shared" si="5"/>
        <v>16.03558394160584</v>
      </c>
    </row>
    <row r="17" spans="1:14" ht="12.75">
      <c r="A17" s="1" t="s">
        <v>30</v>
      </c>
      <c r="B17" s="4" t="s">
        <v>45</v>
      </c>
      <c r="C17" s="18">
        <v>184193</v>
      </c>
      <c r="D17" s="5">
        <f t="shared" si="0"/>
        <v>286578</v>
      </c>
      <c r="E17" s="10">
        <f>man!E11</f>
        <v>29369</v>
      </c>
      <c r="F17" s="13">
        <f t="shared" si="1"/>
        <v>10.248169782746757</v>
      </c>
      <c r="G17" s="10">
        <f>man!F11</f>
        <v>85738</v>
      </c>
      <c r="H17" s="13">
        <f t="shared" si="2"/>
        <v>29.917858314315822</v>
      </c>
      <c r="I17" s="17">
        <f>man!G11</f>
        <v>84306</v>
      </c>
      <c r="J17" s="13">
        <f t="shared" si="3"/>
        <v>29.418168875489396</v>
      </c>
      <c r="K17" s="10">
        <f>man!H11</f>
        <v>47887</v>
      </c>
      <c r="L17" s="13">
        <f t="shared" si="4"/>
        <v>16.70993586388348</v>
      </c>
      <c r="M17" s="10">
        <f>man!I11</f>
        <v>39278</v>
      </c>
      <c r="N17" s="13">
        <f t="shared" si="5"/>
        <v>13.705867163564545</v>
      </c>
    </row>
    <row r="18" spans="1:14" ht="12.75">
      <c r="A18" s="1" t="s">
        <v>77</v>
      </c>
      <c r="B18" s="4" t="s">
        <v>16</v>
      </c>
      <c r="C18" s="18">
        <v>12380</v>
      </c>
      <c r="D18" s="5">
        <f t="shared" si="0"/>
        <v>17491</v>
      </c>
      <c r="E18" s="10">
        <f>man!E12</f>
        <v>1664</v>
      </c>
      <c r="F18" s="13">
        <f t="shared" si="1"/>
        <v>9.513464067234578</v>
      </c>
      <c r="G18" s="10">
        <f>man!F12</f>
        <v>4361</v>
      </c>
      <c r="H18" s="13">
        <f t="shared" si="2"/>
        <v>24.932822594477162</v>
      </c>
      <c r="I18" s="17">
        <f>man!G12</f>
        <v>4994</v>
      </c>
      <c r="J18" s="13">
        <f t="shared" si="3"/>
        <v>28.551826653707625</v>
      </c>
      <c r="K18" s="10">
        <f>man!H12</f>
        <v>3576</v>
      </c>
      <c r="L18" s="13">
        <f t="shared" si="4"/>
        <v>20.44480018295123</v>
      </c>
      <c r="M18" s="10">
        <f>man!I12</f>
        <v>2896</v>
      </c>
      <c r="N18" s="13">
        <f t="shared" si="5"/>
        <v>16.55708650162941</v>
      </c>
    </row>
    <row r="19" spans="1:14" ht="12.75">
      <c r="A19" s="1" t="s">
        <v>64</v>
      </c>
      <c r="B19" s="4" t="s">
        <v>12</v>
      </c>
      <c r="C19" s="18">
        <v>7258</v>
      </c>
      <c r="D19" s="5">
        <f t="shared" si="0"/>
        <v>11474</v>
      </c>
      <c r="E19" s="10">
        <f>man!E13</f>
        <v>1252</v>
      </c>
      <c r="F19" s="13">
        <f t="shared" si="1"/>
        <v>10.911626285515078</v>
      </c>
      <c r="G19" s="10">
        <f>man!F13</f>
        <v>2913</v>
      </c>
      <c r="H19" s="13">
        <f t="shared" si="2"/>
        <v>25.38783336238452</v>
      </c>
      <c r="I19" s="17">
        <f>man!G13</f>
        <v>3261</v>
      </c>
      <c r="J19" s="13">
        <f t="shared" si="3"/>
        <v>28.42077740979606</v>
      </c>
      <c r="K19" s="10">
        <f>man!H13</f>
        <v>2364</v>
      </c>
      <c r="L19" s="13">
        <f t="shared" si="4"/>
        <v>20.603102666899076</v>
      </c>
      <c r="M19" s="10">
        <f>man!I13</f>
        <v>1684</v>
      </c>
      <c r="N19" s="13">
        <f t="shared" si="5"/>
        <v>14.676660275405265</v>
      </c>
    </row>
    <row r="20" spans="1:14" ht="12.75">
      <c r="A20" s="1" t="s">
        <v>38</v>
      </c>
      <c r="B20" s="4" t="s">
        <v>3</v>
      </c>
      <c r="C20" s="18">
        <v>6451</v>
      </c>
      <c r="D20" s="5">
        <f t="shared" si="0"/>
        <v>9514</v>
      </c>
      <c r="E20" s="10">
        <f>man!E14</f>
        <v>1054</v>
      </c>
      <c r="F20" s="13">
        <f t="shared" si="1"/>
        <v>11.078410763085978</v>
      </c>
      <c r="G20" s="10">
        <f>man!F14</f>
        <v>2315</v>
      </c>
      <c r="H20" s="13">
        <f t="shared" si="2"/>
        <v>24.332562539415598</v>
      </c>
      <c r="I20" s="17">
        <f>man!G14</f>
        <v>2837</v>
      </c>
      <c r="J20" s="13">
        <f t="shared" si="3"/>
        <v>29.819213790203907</v>
      </c>
      <c r="K20" s="10">
        <f>man!H14</f>
        <v>1869</v>
      </c>
      <c r="L20" s="13">
        <f t="shared" si="4"/>
        <v>19.64473407609838</v>
      </c>
      <c r="M20" s="10">
        <f>man!I14</f>
        <v>1439</v>
      </c>
      <c r="N20" s="13">
        <f t="shared" si="5"/>
        <v>15.12507883119613</v>
      </c>
    </row>
    <row r="21" spans="1:14" ht="12.75">
      <c r="A21" s="1" t="s">
        <v>51</v>
      </c>
      <c r="B21" s="4" t="s">
        <v>43</v>
      </c>
      <c r="C21" s="18">
        <v>39930</v>
      </c>
      <c r="D21" s="5">
        <f t="shared" si="0"/>
        <v>60191</v>
      </c>
      <c r="E21" s="10">
        <f>man!E15</f>
        <v>7166</v>
      </c>
      <c r="F21" s="13">
        <f t="shared" si="1"/>
        <v>11.905434367264208</v>
      </c>
      <c r="G21" s="10">
        <f>man!F15</f>
        <v>18436</v>
      </c>
      <c r="H21" s="13">
        <f t="shared" si="2"/>
        <v>30.62916382847934</v>
      </c>
      <c r="I21" s="17">
        <f>man!G15</f>
        <v>17202</v>
      </c>
      <c r="J21" s="13">
        <f t="shared" si="3"/>
        <v>28.57902344204283</v>
      </c>
      <c r="K21" s="10">
        <f>man!H15</f>
        <v>10194</v>
      </c>
      <c r="L21" s="13">
        <f t="shared" si="4"/>
        <v>16.936086790383946</v>
      </c>
      <c r="M21" s="10">
        <f>man!I15</f>
        <v>7193</v>
      </c>
      <c r="N21" s="13">
        <f t="shared" si="5"/>
        <v>11.950291571829675</v>
      </c>
    </row>
    <row r="22" spans="1:14" ht="12.75">
      <c r="A22" s="1" t="s">
        <v>23</v>
      </c>
      <c r="B22" s="4" t="s">
        <v>40</v>
      </c>
      <c r="C22" s="18">
        <v>31284</v>
      </c>
      <c r="D22" s="5">
        <f t="shared" si="0"/>
        <v>48444</v>
      </c>
      <c r="E22" s="10">
        <f>man!E16</f>
        <v>5552</v>
      </c>
      <c r="F22" s="13">
        <f t="shared" si="1"/>
        <v>11.460655602344975</v>
      </c>
      <c r="G22" s="10">
        <f>man!F16</f>
        <v>13553</v>
      </c>
      <c r="H22" s="13">
        <f t="shared" si="2"/>
        <v>27.976632813145073</v>
      </c>
      <c r="I22" s="17">
        <f>man!G16</f>
        <v>13565</v>
      </c>
      <c r="J22" s="13">
        <f t="shared" si="3"/>
        <v>28.001403682602593</v>
      </c>
      <c r="K22" s="10">
        <f>man!H16</f>
        <v>9088</v>
      </c>
      <c r="L22" s="13">
        <f t="shared" si="4"/>
        <v>18.759805135826934</v>
      </c>
      <c r="M22" s="10">
        <f>man!I16</f>
        <v>6686</v>
      </c>
      <c r="N22" s="13">
        <f t="shared" si="5"/>
        <v>13.801502766080423</v>
      </c>
    </row>
    <row r="23" spans="1:14" ht="12.75">
      <c r="A23" s="1" t="s">
        <v>53</v>
      </c>
      <c r="B23" s="4" t="s">
        <v>4</v>
      </c>
      <c r="C23" s="18">
        <v>4840</v>
      </c>
      <c r="D23" s="5">
        <f t="shared" si="0"/>
        <v>8420</v>
      </c>
      <c r="E23" s="10">
        <f>man!E17</f>
        <v>554</v>
      </c>
      <c r="F23" s="13">
        <f t="shared" si="1"/>
        <v>6.579572446555819</v>
      </c>
      <c r="G23" s="10">
        <f>man!F17</f>
        <v>1891</v>
      </c>
      <c r="H23" s="13">
        <f t="shared" si="2"/>
        <v>22.458432304038002</v>
      </c>
      <c r="I23" s="17">
        <f>man!G17</f>
        <v>2463</v>
      </c>
      <c r="J23" s="13">
        <f t="shared" si="3"/>
        <v>29.251781472684087</v>
      </c>
      <c r="K23" s="10">
        <f>man!H17</f>
        <v>1736</v>
      </c>
      <c r="L23" s="13">
        <f t="shared" si="4"/>
        <v>20.617577197149643</v>
      </c>
      <c r="M23" s="10">
        <f>man!I17</f>
        <v>1776</v>
      </c>
      <c r="N23" s="13">
        <f t="shared" si="5"/>
        <v>21.092636579572446</v>
      </c>
    </row>
    <row r="24" spans="1:14" ht="12.75">
      <c r="A24" s="1" t="s">
        <v>8</v>
      </c>
      <c r="B24" s="4" t="s">
        <v>36</v>
      </c>
      <c r="C24" s="18">
        <v>10408</v>
      </c>
      <c r="D24" s="5">
        <f t="shared" si="0"/>
        <v>16398</v>
      </c>
      <c r="E24" s="10">
        <f>man!E18</f>
        <v>1701</v>
      </c>
      <c r="F24" s="13">
        <f t="shared" si="1"/>
        <v>10.373216245883645</v>
      </c>
      <c r="G24" s="10">
        <f>man!F18</f>
        <v>4505</v>
      </c>
      <c r="H24" s="13">
        <f t="shared" si="2"/>
        <v>27.472862544212706</v>
      </c>
      <c r="I24" s="17">
        <f>man!G18</f>
        <v>4377</v>
      </c>
      <c r="J24" s="13">
        <f t="shared" si="3"/>
        <v>26.692279546286134</v>
      </c>
      <c r="K24" s="10">
        <f>man!H18</f>
        <v>3127</v>
      </c>
      <c r="L24" s="13">
        <f t="shared" si="4"/>
        <v>19.06939870715941</v>
      </c>
      <c r="M24" s="10">
        <f>man!I18</f>
        <v>2688</v>
      </c>
      <c r="N24" s="13">
        <f t="shared" si="5"/>
        <v>16.392242956458105</v>
      </c>
    </row>
    <row r="25" spans="1:14" ht="12.75">
      <c r="A25" s="1" t="s">
        <v>69</v>
      </c>
      <c r="B25" s="4" t="s">
        <v>42</v>
      </c>
      <c r="C25" s="18">
        <v>20016</v>
      </c>
      <c r="D25" s="5">
        <f t="shared" si="0"/>
        <v>29329</v>
      </c>
      <c r="E25" s="10">
        <f>man!E19</f>
        <v>3553</v>
      </c>
      <c r="F25" s="13">
        <f t="shared" si="1"/>
        <v>12.114289610965256</v>
      </c>
      <c r="G25" s="10">
        <f>man!F19</f>
        <v>8420</v>
      </c>
      <c r="H25" s="13">
        <f t="shared" si="2"/>
        <v>28.708786525282143</v>
      </c>
      <c r="I25" s="17">
        <f>man!G19</f>
        <v>8218</v>
      </c>
      <c r="J25" s="13">
        <f t="shared" si="3"/>
        <v>28.02004841624331</v>
      </c>
      <c r="K25" s="10">
        <f>man!H19</f>
        <v>5204</v>
      </c>
      <c r="L25" s="13">
        <f t="shared" si="4"/>
        <v>17.743530294248014</v>
      </c>
      <c r="M25" s="10">
        <f>man!I19</f>
        <v>3934</v>
      </c>
      <c r="N25" s="13">
        <f t="shared" si="5"/>
        <v>13.413345153261277</v>
      </c>
    </row>
    <row r="26" spans="1:14" ht="12.75">
      <c r="A26" s="1" t="s">
        <v>6</v>
      </c>
      <c r="B26" s="4" t="s">
        <v>57</v>
      </c>
      <c r="C26" s="18">
        <v>15060</v>
      </c>
      <c r="D26" s="5">
        <f t="shared" si="0"/>
        <v>21799</v>
      </c>
      <c r="E26" s="10">
        <f>man!E20</f>
        <v>2512</v>
      </c>
      <c r="F26" s="13">
        <f t="shared" si="1"/>
        <v>11.52346437909996</v>
      </c>
      <c r="G26" s="10">
        <f>man!F20</f>
        <v>6100</v>
      </c>
      <c r="H26" s="13">
        <f t="shared" si="2"/>
        <v>27.982934997018212</v>
      </c>
      <c r="I26" s="17">
        <f>man!G20</f>
        <v>6500</v>
      </c>
      <c r="J26" s="13">
        <f t="shared" si="3"/>
        <v>29.817881554199733</v>
      </c>
      <c r="K26" s="10">
        <f>man!H20</f>
        <v>3819</v>
      </c>
      <c r="L26" s="13">
        <f t="shared" si="4"/>
        <v>17.51915225469058</v>
      </c>
      <c r="M26" s="10">
        <f>man!I20</f>
        <v>2868</v>
      </c>
      <c r="N26" s="13">
        <f t="shared" si="5"/>
        <v>13.156566814991514</v>
      </c>
    </row>
    <row r="27" spans="1:14" ht="12.75">
      <c r="A27" s="1" t="s">
        <v>10</v>
      </c>
      <c r="B27" s="4" t="s">
        <v>65</v>
      </c>
      <c r="C27" s="18">
        <v>6816</v>
      </c>
      <c r="D27" s="5">
        <f t="shared" si="0"/>
        <v>9395</v>
      </c>
      <c r="E27" s="10">
        <f>man!E21</f>
        <v>1422</v>
      </c>
      <c r="F27" s="13">
        <f t="shared" si="1"/>
        <v>15.13571048430016</v>
      </c>
      <c r="G27" s="10">
        <f>man!F21</f>
        <v>2429</v>
      </c>
      <c r="H27" s="13">
        <f t="shared" si="2"/>
        <v>25.854177754124535</v>
      </c>
      <c r="I27" s="17">
        <f>man!G21</f>
        <v>2646</v>
      </c>
      <c r="J27" s="13">
        <f t="shared" si="3"/>
        <v>28.163916977115488</v>
      </c>
      <c r="K27" s="10">
        <f>man!H21</f>
        <v>1626</v>
      </c>
      <c r="L27" s="13">
        <f t="shared" si="4"/>
        <v>17.307078233102715</v>
      </c>
      <c r="M27" s="10">
        <f>man!I21</f>
        <v>1272</v>
      </c>
      <c r="N27" s="13">
        <f t="shared" si="5"/>
        <v>13.539116551357106</v>
      </c>
    </row>
    <row r="28" spans="1:14" ht="12.75">
      <c r="A28" s="1" t="s">
        <v>61</v>
      </c>
      <c r="B28" s="4" t="s">
        <v>25</v>
      </c>
      <c r="C28" s="18">
        <v>7859</v>
      </c>
      <c r="D28" s="5">
        <f t="shared" si="0"/>
        <v>11048</v>
      </c>
      <c r="E28" s="10">
        <f>man!E22</f>
        <v>1362</v>
      </c>
      <c r="F28" s="13">
        <f t="shared" si="1"/>
        <v>12.328023171614772</v>
      </c>
      <c r="G28" s="10">
        <f>man!F22</f>
        <v>3005</v>
      </c>
      <c r="H28" s="13">
        <f t="shared" si="2"/>
        <v>27.199493120926867</v>
      </c>
      <c r="I28" s="17">
        <f>man!G22</f>
        <v>3101</v>
      </c>
      <c r="J28" s="13">
        <f t="shared" si="3"/>
        <v>28.06842867487328</v>
      </c>
      <c r="K28" s="10">
        <f>man!H22</f>
        <v>2137</v>
      </c>
      <c r="L28" s="13">
        <f t="shared" si="4"/>
        <v>19.34286748732802</v>
      </c>
      <c r="M28" s="10">
        <f>man!I22</f>
        <v>1443</v>
      </c>
      <c r="N28" s="13">
        <f t="shared" si="5"/>
        <v>13.061187545257061</v>
      </c>
    </row>
    <row r="29" spans="1:14" ht="12.75">
      <c r="A29" s="1" t="s">
        <v>27</v>
      </c>
      <c r="B29" s="4" t="s">
        <v>41</v>
      </c>
      <c r="C29" s="18">
        <v>9014</v>
      </c>
      <c r="D29" s="5">
        <f t="shared" si="0"/>
        <v>15754</v>
      </c>
      <c r="E29" s="10">
        <f>man!E23</f>
        <v>1012</v>
      </c>
      <c r="F29" s="13">
        <f t="shared" si="1"/>
        <v>6.423765392916085</v>
      </c>
      <c r="G29" s="10">
        <f>man!F23</f>
        <v>3949</v>
      </c>
      <c r="H29" s="13">
        <f t="shared" si="2"/>
        <v>25.066649739748637</v>
      </c>
      <c r="I29" s="17">
        <f>man!G23</f>
        <v>4867</v>
      </c>
      <c r="J29" s="13">
        <f t="shared" si="3"/>
        <v>30.89374127205789</v>
      </c>
      <c r="K29" s="10">
        <f>man!H23</f>
        <v>3140</v>
      </c>
      <c r="L29" s="13">
        <f t="shared" si="4"/>
        <v>19.931445981972832</v>
      </c>
      <c r="M29" s="10">
        <f>man!I23</f>
        <v>2786</v>
      </c>
      <c r="N29" s="13">
        <f t="shared" si="5"/>
        <v>17.684397613304558</v>
      </c>
    </row>
    <row r="30" spans="1:14" ht="12.75">
      <c r="A30" s="1" t="s">
        <v>46</v>
      </c>
      <c r="B30" s="4" t="s">
        <v>56</v>
      </c>
      <c r="C30" s="18">
        <v>13412</v>
      </c>
      <c r="D30" s="5">
        <f t="shared" si="0"/>
        <v>19843</v>
      </c>
      <c r="E30" s="10">
        <f>man!E24</f>
        <v>2229</v>
      </c>
      <c r="F30" s="13">
        <f t="shared" si="1"/>
        <v>11.233180466663308</v>
      </c>
      <c r="G30" s="10">
        <f>man!F24</f>
        <v>4891</v>
      </c>
      <c r="H30" s="13">
        <f t="shared" si="2"/>
        <v>24.64849065161518</v>
      </c>
      <c r="I30" s="17">
        <f>man!G24</f>
        <v>6243</v>
      </c>
      <c r="J30" s="13">
        <f t="shared" si="3"/>
        <v>31.461976515647837</v>
      </c>
      <c r="K30" s="10">
        <f>man!H24</f>
        <v>3849</v>
      </c>
      <c r="L30" s="13">
        <f t="shared" si="4"/>
        <v>19.397268558181725</v>
      </c>
      <c r="M30" s="10">
        <f>man!I24</f>
        <v>2631</v>
      </c>
      <c r="N30" s="13">
        <f t="shared" si="5"/>
        <v>13.259083807891953</v>
      </c>
    </row>
    <row r="31" spans="1:14" ht="12.75">
      <c r="A31" s="1" t="s">
        <v>5</v>
      </c>
      <c r="B31" s="4" t="s">
        <v>33</v>
      </c>
      <c r="C31" s="18">
        <v>5257</v>
      </c>
      <c r="D31" s="5">
        <f t="shared" si="0"/>
        <v>7889</v>
      </c>
      <c r="E31" s="10">
        <f>man!E25</f>
        <v>914</v>
      </c>
      <c r="F31" s="13">
        <f t="shared" si="1"/>
        <v>11.5857523133477</v>
      </c>
      <c r="G31" s="10">
        <f>man!F25</f>
        <v>1806</v>
      </c>
      <c r="H31" s="13">
        <f t="shared" si="2"/>
        <v>22.892635314995562</v>
      </c>
      <c r="I31" s="17">
        <f>man!G25</f>
        <v>2360</v>
      </c>
      <c r="J31" s="13">
        <f t="shared" si="3"/>
        <v>29.915071618709593</v>
      </c>
      <c r="K31" s="10">
        <f>man!H25</f>
        <v>1515</v>
      </c>
      <c r="L31" s="13">
        <f t="shared" si="4"/>
        <v>19.203954873875016</v>
      </c>
      <c r="M31" s="10">
        <f>man!I25</f>
        <v>1294</v>
      </c>
      <c r="N31" s="13">
        <f t="shared" si="5"/>
        <v>16.402585879072127</v>
      </c>
    </row>
    <row r="32" spans="1:14" ht="12.75">
      <c r="A32" s="1" t="s">
        <v>83</v>
      </c>
      <c r="B32" s="4" t="s">
        <v>44</v>
      </c>
      <c r="C32" s="18">
        <v>23189</v>
      </c>
      <c r="D32" s="5">
        <f t="shared" si="0"/>
        <v>36118</v>
      </c>
      <c r="E32" s="10">
        <f>man!E26</f>
        <v>4428</v>
      </c>
      <c r="F32" s="13">
        <f t="shared" si="1"/>
        <v>12.259815050667257</v>
      </c>
      <c r="G32" s="10">
        <f>man!F26</f>
        <v>10946</v>
      </c>
      <c r="H32" s="13">
        <f t="shared" si="2"/>
        <v>30.306218506008086</v>
      </c>
      <c r="I32" s="17">
        <f>man!G26</f>
        <v>10280</v>
      </c>
      <c r="J32" s="13">
        <f t="shared" si="3"/>
        <v>28.46226258375325</v>
      </c>
      <c r="K32" s="10">
        <f>man!H26</f>
        <v>5763</v>
      </c>
      <c r="L32" s="13">
        <f t="shared" si="4"/>
        <v>15.956033002934825</v>
      </c>
      <c r="M32" s="10">
        <f>man!I26</f>
        <v>4701</v>
      </c>
      <c r="N32" s="13">
        <f t="shared" si="5"/>
        <v>13.01567085663658</v>
      </c>
    </row>
    <row r="33" spans="1:14" ht="12.75">
      <c r="A33" s="1" t="s">
        <v>67</v>
      </c>
      <c r="B33" s="4" t="s">
        <v>50</v>
      </c>
      <c r="C33" s="18">
        <v>27611</v>
      </c>
      <c r="D33" s="5">
        <f t="shared" si="0"/>
        <v>42619</v>
      </c>
      <c r="E33" s="10">
        <f>man!E27</f>
        <v>5243</v>
      </c>
      <c r="F33" s="13">
        <f t="shared" si="1"/>
        <v>12.302024918463596</v>
      </c>
      <c r="G33" s="10">
        <f>man!F27</f>
        <v>13496</v>
      </c>
      <c r="H33" s="13">
        <f t="shared" si="2"/>
        <v>31.66662756047772</v>
      </c>
      <c r="I33" s="17">
        <f>man!G27</f>
        <v>12871</v>
      </c>
      <c r="J33" s="13">
        <f t="shared" si="3"/>
        <v>30.20014547502288</v>
      </c>
      <c r="K33" s="10">
        <f>man!H27</f>
        <v>6229</v>
      </c>
      <c r="L33" s="13">
        <f t="shared" si="4"/>
        <v>14.615547056477157</v>
      </c>
      <c r="M33" s="10">
        <f>man!I27</f>
        <v>4780</v>
      </c>
      <c r="N33" s="13">
        <f t="shared" si="5"/>
        <v>11.215654989558647</v>
      </c>
    </row>
    <row r="34" spans="1:14" ht="12.75">
      <c r="A34" s="1" t="s">
        <v>26</v>
      </c>
      <c r="B34" s="4" t="s">
        <v>34</v>
      </c>
      <c r="C34" s="18">
        <v>14228</v>
      </c>
      <c r="D34" s="5">
        <f t="shared" si="0"/>
        <v>22656</v>
      </c>
      <c r="E34" s="10">
        <f>man!E28</f>
        <v>2368</v>
      </c>
      <c r="F34" s="13">
        <f t="shared" si="1"/>
        <v>10.451977401129943</v>
      </c>
      <c r="G34" s="10">
        <f>man!F28</f>
        <v>5988</v>
      </c>
      <c r="H34" s="13">
        <f t="shared" si="2"/>
        <v>26.43008474576271</v>
      </c>
      <c r="I34" s="17">
        <f>man!G28</f>
        <v>6678</v>
      </c>
      <c r="J34" s="13">
        <f t="shared" si="3"/>
        <v>29.47563559322034</v>
      </c>
      <c r="K34" s="10">
        <f>man!H28</f>
        <v>4639</v>
      </c>
      <c r="L34" s="13">
        <f t="shared" si="4"/>
        <v>20.475812146892654</v>
      </c>
      <c r="M34" s="10">
        <f>man!I28</f>
        <v>2983</v>
      </c>
      <c r="N34" s="13">
        <f t="shared" si="5"/>
        <v>13.16649011299435</v>
      </c>
    </row>
    <row r="35" spans="1:14" ht="12.75">
      <c r="A35" s="1" t="s">
        <v>20</v>
      </c>
      <c r="B35" s="4" t="s">
        <v>15</v>
      </c>
      <c r="C35" s="18">
        <v>5092</v>
      </c>
      <c r="D35" s="5">
        <f t="shared" si="0"/>
        <v>7341</v>
      </c>
      <c r="E35" s="10">
        <f>man!E29</f>
        <v>788</v>
      </c>
      <c r="F35" s="13">
        <f t="shared" si="1"/>
        <v>10.734232393406892</v>
      </c>
      <c r="G35" s="10">
        <f>man!F29</f>
        <v>1860</v>
      </c>
      <c r="H35" s="13">
        <f t="shared" si="2"/>
        <v>25.337147527584797</v>
      </c>
      <c r="I35" s="17">
        <f>man!G29</f>
        <v>2060</v>
      </c>
      <c r="J35" s="13">
        <f t="shared" si="3"/>
        <v>28.061571992916495</v>
      </c>
      <c r="K35" s="10">
        <f>man!H29</f>
        <v>1500</v>
      </c>
      <c r="L35" s="13">
        <f t="shared" si="4"/>
        <v>20.43318348998774</v>
      </c>
      <c r="M35" s="10">
        <f>man!I29</f>
        <v>1133</v>
      </c>
      <c r="N35" s="13">
        <f t="shared" si="5"/>
        <v>15.433864596104074</v>
      </c>
    </row>
    <row r="36" spans="1:14" ht="12.75">
      <c r="A36" s="1" t="s">
        <v>82</v>
      </c>
      <c r="B36" s="4" t="s">
        <v>54</v>
      </c>
      <c r="C36" s="18">
        <v>16598</v>
      </c>
      <c r="D36" s="5">
        <f t="shared" si="0"/>
        <v>26889</v>
      </c>
      <c r="E36" s="10">
        <f>man!E30</f>
        <v>2473</v>
      </c>
      <c r="F36" s="13">
        <f t="shared" si="1"/>
        <v>9.197069433597383</v>
      </c>
      <c r="G36" s="10">
        <f>man!F30</f>
        <v>6959</v>
      </c>
      <c r="H36" s="13">
        <f t="shared" si="2"/>
        <v>25.880471568299306</v>
      </c>
      <c r="I36" s="17">
        <f>man!G30</f>
        <v>8185</v>
      </c>
      <c r="J36" s="13">
        <f t="shared" si="3"/>
        <v>30.4399568596824</v>
      </c>
      <c r="K36" s="10">
        <f>man!H30</f>
        <v>5369</v>
      </c>
      <c r="L36" s="13">
        <f t="shared" si="4"/>
        <v>19.967272862508835</v>
      </c>
      <c r="M36" s="10">
        <f>man!I30</f>
        <v>3903</v>
      </c>
      <c r="N36" s="13">
        <f t="shared" si="5"/>
        <v>14.515229275912084</v>
      </c>
    </row>
    <row r="37" spans="1:14" ht="12.75">
      <c r="A37" s="1" t="s">
        <v>32</v>
      </c>
      <c r="B37" s="4" t="s">
        <v>52</v>
      </c>
      <c r="C37" s="18">
        <v>11473</v>
      </c>
      <c r="D37" s="5">
        <f t="shared" si="0"/>
        <v>17400</v>
      </c>
      <c r="E37" s="10">
        <f>man!E31</f>
        <v>1672</v>
      </c>
      <c r="F37" s="13">
        <f t="shared" si="1"/>
        <v>9.60919540229885</v>
      </c>
      <c r="G37" s="10">
        <f>man!F31</f>
        <v>4296</v>
      </c>
      <c r="H37" s="13">
        <f t="shared" si="2"/>
        <v>24.689655172413794</v>
      </c>
      <c r="I37" s="17">
        <f>man!G31</f>
        <v>5155</v>
      </c>
      <c r="J37" s="13">
        <f t="shared" si="3"/>
        <v>29.626436781609193</v>
      </c>
      <c r="K37" s="10">
        <f>man!H31</f>
        <v>3489</v>
      </c>
      <c r="L37" s="13">
        <f t="shared" si="4"/>
        <v>20.051724137931036</v>
      </c>
      <c r="M37" s="10">
        <f>man!I31</f>
        <v>2788</v>
      </c>
      <c r="N37" s="13">
        <f t="shared" si="5"/>
        <v>16.022988505747126</v>
      </c>
    </row>
    <row r="38" spans="1:14" ht="12.75">
      <c r="A38" s="1" t="s">
        <v>0</v>
      </c>
      <c r="B38" s="4" t="s">
        <v>55</v>
      </c>
      <c r="C38" s="18">
        <v>9481</v>
      </c>
      <c r="D38" s="5">
        <f t="shared" si="0"/>
        <v>13763</v>
      </c>
      <c r="E38" s="10">
        <f>man!E32</f>
        <v>1560</v>
      </c>
      <c r="F38" s="13">
        <f t="shared" si="1"/>
        <v>11.334738065828672</v>
      </c>
      <c r="G38" s="10">
        <f>man!F32</f>
        <v>3702</v>
      </c>
      <c r="H38" s="13">
        <f t="shared" si="2"/>
        <v>26.89820533313958</v>
      </c>
      <c r="I38" s="17">
        <f>man!G32</f>
        <v>3715</v>
      </c>
      <c r="J38" s="13">
        <f t="shared" si="3"/>
        <v>26.992661483688153</v>
      </c>
      <c r="K38" s="10">
        <f>man!H32</f>
        <v>2780</v>
      </c>
      <c r="L38" s="13">
        <f t="shared" si="4"/>
        <v>20.19908450192545</v>
      </c>
      <c r="M38" s="10">
        <f>man!I32</f>
        <v>2006</v>
      </c>
      <c r="N38" s="13">
        <f t="shared" si="5"/>
        <v>14.57531061541815</v>
      </c>
    </row>
    <row r="39" spans="1:14" ht="12.75">
      <c r="A39" s="1" t="s">
        <v>72</v>
      </c>
      <c r="B39" s="4" t="s">
        <v>28</v>
      </c>
      <c r="C39" s="18">
        <v>23814</v>
      </c>
      <c r="D39" s="5">
        <f t="shared" si="0"/>
        <v>37386</v>
      </c>
      <c r="E39" s="10">
        <f>man!E33</f>
        <v>3566</v>
      </c>
      <c r="F39" s="13">
        <f t="shared" si="1"/>
        <v>9.538329856095865</v>
      </c>
      <c r="G39" s="10">
        <f>man!F33</f>
        <v>9610</v>
      </c>
      <c r="H39" s="13">
        <f t="shared" si="2"/>
        <v>25.70480928689884</v>
      </c>
      <c r="I39" s="17">
        <f>man!G33</f>
        <v>11609</v>
      </c>
      <c r="J39" s="13">
        <f t="shared" si="3"/>
        <v>31.05173059434013</v>
      </c>
      <c r="K39" s="10">
        <f>man!H33</f>
        <v>7061</v>
      </c>
      <c r="L39" s="13">
        <f t="shared" si="4"/>
        <v>18.886749050446692</v>
      </c>
      <c r="M39" s="10">
        <f>man!I33</f>
        <v>5540</v>
      </c>
      <c r="N39" s="13">
        <f t="shared" si="5"/>
        <v>14.81838121221848</v>
      </c>
    </row>
    <row r="40" spans="1:14" ht="12.75">
      <c r="A40" s="1" t="s">
        <v>49</v>
      </c>
      <c r="B40" s="4" t="s">
        <v>79</v>
      </c>
      <c r="C40" s="18">
        <v>9715</v>
      </c>
      <c r="D40" s="5">
        <f t="shared" si="0"/>
        <v>15246</v>
      </c>
      <c r="E40" s="10">
        <f>man!E34</f>
        <v>1615</v>
      </c>
      <c r="F40" s="13">
        <f t="shared" si="1"/>
        <v>10.592942411124229</v>
      </c>
      <c r="G40" s="10">
        <f>man!F34</f>
        <v>3977</v>
      </c>
      <c r="H40" s="13">
        <f t="shared" si="2"/>
        <v>26.085530630985176</v>
      </c>
      <c r="I40" s="17">
        <f>man!G34</f>
        <v>4457</v>
      </c>
      <c r="J40" s="13">
        <f t="shared" si="3"/>
        <v>29.2338974157156</v>
      </c>
      <c r="K40" s="10">
        <f>man!H34</f>
        <v>3082</v>
      </c>
      <c r="L40" s="13">
        <f t="shared" si="4"/>
        <v>20.21513839695658</v>
      </c>
      <c r="M40" s="10">
        <f>man!I34</f>
        <v>2115</v>
      </c>
      <c r="N40" s="13">
        <f t="shared" si="5"/>
        <v>13.872491145218419</v>
      </c>
    </row>
    <row r="41" spans="1:14" ht="12.75">
      <c r="A41" s="1" t="s">
        <v>76</v>
      </c>
      <c r="B41" s="4" t="s">
        <v>84</v>
      </c>
      <c r="C41" s="18">
        <v>5887</v>
      </c>
      <c r="D41" s="5">
        <f t="shared" si="0"/>
        <v>9024</v>
      </c>
      <c r="E41" s="10">
        <f>man!E35</f>
        <v>1051</v>
      </c>
      <c r="F41" s="13">
        <f t="shared" si="1"/>
        <v>11.646719858156027</v>
      </c>
      <c r="G41" s="10">
        <f>man!F35</f>
        <v>2348</v>
      </c>
      <c r="H41" s="13">
        <f t="shared" si="2"/>
        <v>26.019503546099294</v>
      </c>
      <c r="I41" s="17">
        <f>man!G35</f>
        <v>2718</v>
      </c>
      <c r="J41" s="13">
        <f t="shared" si="3"/>
        <v>30.11968085106383</v>
      </c>
      <c r="K41" s="10">
        <f>man!H35</f>
        <v>1750</v>
      </c>
      <c r="L41" s="13">
        <f t="shared" si="4"/>
        <v>19.3927304964539</v>
      </c>
      <c r="M41" s="10">
        <f>man!I35</f>
        <v>1157</v>
      </c>
      <c r="N41" s="13">
        <f t="shared" si="5"/>
        <v>12.821365248226952</v>
      </c>
    </row>
    <row r="42" spans="1:14" ht="12.75">
      <c r="A42" s="1" t="s">
        <v>9</v>
      </c>
      <c r="B42" s="4" t="s">
        <v>35</v>
      </c>
      <c r="C42" s="18">
        <v>13568</v>
      </c>
      <c r="D42" s="5">
        <f t="shared" si="0"/>
        <v>20721</v>
      </c>
      <c r="E42" s="10">
        <f>man!E36</f>
        <v>1898</v>
      </c>
      <c r="F42" s="13">
        <f t="shared" si="1"/>
        <v>9.159789585444718</v>
      </c>
      <c r="G42" s="10">
        <f>man!F36</f>
        <v>5981</v>
      </c>
      <c r="H42" s="13">
        <f t="shared" si="2"/>
        <v>28.864437044544182</v>
      </c>
      <c r="I42" s="17">
        <f>man!G36</f>
        <v>5945</v>
      </c>
      <c r="J42" s="13">
        <f t="shared" si="3"/>
        <v>28.690700255779163</v>
      </c>
      <c r="K42" s="10">
        <f>man!H36</f>
        <v>3963</v>
      </c>
      <c r="L42" s="13">
        <f t="shared" si="4"/>
        <v>19.12552482988273</v>
      </c>
      <c r="M42" s="10">
        <f>man!I36</f>
        <v>2934</v>
      </c>
      <c r="N42" s="13">
        <f t="shared" si="5"/>
        <v>14.15954828434921</v>
      </c>
    </row>
    <row r="43" spans="1:14" ht="12.75">
      <c r="A43" s="1" t="s">
        <v>73</v>
      </c>
      <c r="B43" s="4" t="s">
        <v>78</v>
      </c>
      <c r="C43" s="18">
        <v>14035</v>
      </c>
      <c r="D43" s="5">
        <f t="shared" si="0"/>
        <v>22109</v>
      </c>
      <c r="E43" s="10">
        <f>man!E37</f>
        <v>2459</v>
      </c>
      <c r="F43" s="13">
        <f t="shared" si="1"/>
        <v>11.12216744312271</v>
      </c>
      <c r="G43" s="10">
        <f>man!F37</f>
        <v>5823</v>
      </c>
      <c r="H43" s="13">
        <f t="shared" si="2"/>
        <v>26.337690533266993</v>
      </c>
      <c r="I43" s="17">
        <f>man!G37</f>
        <v>6556</v>
      </c>
      <c r="J43" s="13">
        <f t="shared" si="3"/>
        <v>29.65308245510878</v>
      </c>
      <c r="K43" s="10">
        <f>man!H37</f>
        <v>4046</v>
      </c>
      <c r="L43" s="13">
        <f t="shared" si="4"/>
        <v>18.300239721380436</v>
      </c>
      <c r="M43" s="10">
        <f>man!I37</f>
        <v>3225</v>
      </c>
      <c r="N43" s="13">
        <f t="shared" si="5"/>
        <v>14.586819847121083</v>
      </c>
    </row>
    <row r="44" spans="1:14" ht="12.75">
      <c r="A44" s="1" t="s">
        <v>29</v>
      </c>
      <c r="B44" s="4" t="s">
        <v>75</v>
      </c>
      <c r="C44" s="18">
        <v>8130</v>
      </c>
      <c r="D44" s="5">
        <f t="shared" si="0"/>
        <v>12092</v>
      </c>
      <c r="E44" s="10">
        <f>man!E38</f>
        <v>1345</v>
      </c>
      <c r="F44" s="13">
        <f t="shared" si="1"/>
        <v>11.123056566324843</v>
      </c>
      <c r="G44" s="10">
        <f>man!F38</f>
        <v>3143</v>
      </c>
      <c r="H44" s="13">
        <f t="shared" si="2"/>
        <v>25.992391663910023</v>
      </c>
      <c r="I44" s="17">
        <f>man!G38</f>
        <v>3306</v>
      </c>
      <c r="J44" s="13">
        <f t="shared" si="3"/>
        <v>27.34039034072114</v>
      </c>
      <c r="K44" s="10">
        <f>man!H38</f>
        <v>2139</v>
      </c>
      <c r="L44" s="13">
        <f t="shared" si="4"/>
        <v>17.689381409196162</v>
      </c>
      <c r="M44" s="10">
        <f>man!I38</f>
        <v>2159</v>
      </c>
      <c r="N44" s="13">
        <f t="shared" si="5"/>
        <v>17.854780019847833</v>
      </c>
    </row>
    <row r="45" spans="1:14" ht="12.75">
      <c r="A45" s="1" t="s">
        <v>68</v>
      </c>
      <c r="B45" s="4" t="s">
        <v>14</v>
      </c>
      <c r="C45" s="18">
        <v>35251</v>
      </c>
      <c r="D45" s="5">
        <f t="shared" si="0"/>
        <v>55024</v>
      </c>
      <c r="E45" s="10">
        <f>man!E39</f>
        <v>5434</v>
      </c>
      <c r="F45" s="13">
        <f t="shared" si="1"/>
        <v>9.875690607734807</v>
      </c>
      <c r="G45" s="10">
        <f>man!F39</f>
        <v>15700</v>
      </c>
      <c r="H45" s="13">
        <f t="shared" si="2"/>
        <v>28.533003780168652</v>
      </c>
      <c r="I45" s="17">
        <f>man!G39</f>
        <v>15836</v>
      </c>
      <c r="J45" s="13">
        <f t="shared" si="3"/>
        <v>28.780168653678395</v>
      </c>
      <c r="K45" s="10">
        <f>man!H39</f>
        <v>10379</v>
      </c>
      <c r="L45" s="13">
        <f t="shared" si="4"/>
        <v>18.862678104100027</v>
      </c>
      <c r="M45" s="10">
        <f>man!I39</f>
        <v>7675</v>
      </c>
      <c r="N45" s="13">
        <f t="shared" si="5"/>
        <v>13.948458854318115</v>
      </c>
    </row>
    <row r="46" spans="1:14" ht="12.75">
      <c r="A46" s="1" t="s">
        <v>19</v>
      </c>
      <c r="B46" s="4" t="s">
        <v>81</v>
      </c>
      <c r="C46" s="18">
        <v>6148</v>
      </c>
      <c r="D46" s="5">
        <f t="shared" si="0"/>
        <v>9481</v>
      </c>
      <c r="E46" s="10">
        <f>man!E40</f>
        <v>981</v>
      </c>
      <c r="F46" s="13">
        <f t="shared" si="1"/>
        <v>10.347009809091869</v>
      </c>
      <c r="G46" s="10">
        <f>man!F40</f>
        <v>2222</v>
      </c>
      <c r="H46" s="13">
        <f t="shared" si="2"/>
        <v>23.436346376964458</v>
      </c>
      <c r="I46" s="17">
        <f>man!G40</f>
        <v>2492</v>
      </c>
      <c r="J46" s="13">
        <f t="shared" si="3"/>
        <v>26.284147241852125</v>
      </c>
      <c r="K46" s="10">
        <f>man!H40</f>
        <v>2201</v>
      </c>
      <c r="L46" s="13">
        <f t="shared" si="4"/>
        <v>23.21485075413986</v>
      </c>
      <c r="M46" s="10">
        <f>man!I40</f>
        <v>1585</v>
      </c>
      <c r="N46" s="13">
        <f t="shared" si="5"/>
        <v>16.71764581795169</v>
      </c>
    </row>
    <row r="47" spans="1:14" ht="12.75">
      <c r="A47" s="1" t="s">
        <v>48</v>
      </c>
      <c r="B47" s="4" t="s">
        <v>17</v>
      </c>
      <c r="C47" s="18">
        <v>5929</v>
      </c>
      <c r="D47" s="5">
        <f t="shared" si="0"/>
        <v>8605</v>
      </c>
      <c r="E47" s="10">
        <f>man!E41</f>
        <v>940</v>
      </c>
      <c r="F47" s="13">
        <f t="shared" si="1"/>
        <v>10.923881464264962</v>
      </c>
      <c r="G47" s="10">
        <f>man!F41</f>
        <v>2118</v>
      </c>
      <c r="H47" s="13">
        <f t="shared" si="2"/>
        <v>24.613596746077864</v>
      </c>
      <c r="I47" s="17">
        <f>man!G41</f>
        <v>2528</v>
      </c>
      <c r="J47" s="13">
        <f t="shared" si="3"/>
        <v>29.37826844857641</v>
      </c>
      <c r="K47" s="10">
        <f>man!H41</f>
        <v>1849</v>
      </c>
      <c r="L47" s="13">
        <f t="shared" si="4"/>
        <v>21.487507263219058</v>
      </c>
      <c r="M47" s="10">
        <f>man!I41</f>
        <v>1170</v>
      </c>
      <c r="N47" s="13">
        <f t="shared" si="5"/>
        <v>13.596746077861708</v>
      </c>
    </row>
    <row r="48" spans="1:14" ht="12.75">
      <c r="A48" s="1" t="s">
        <v>59</v>
      </c>
      <c r="B48" s="4" t="s">
        <v>80</v>
      </c>
      <c r="C48" s="18">
        <v>9224</v>
      </c>
      <c r="D48" s="5">
        <f t="shared" si="0"/>
        <v>14521</v>
      </c>
      <c r="E48" s="10">
        <f>man!E42</f>
        <v>1524</v>
      </c>
      <c r="F48" s="13">
        <f t="shared" si="1"/>
        <v>10.49514496246815</v>
      </c>
      <c r="G48" s="10">
        <f>man!F42</f>
        <v>3681</v>
      </c>
      <c r="H48" s="13">
        <f t="shared" si="2"/>
        <v>25.349493836512636</v>
      </c>
      <c r="I48" s="17">
        <f>man!G42</f>
        <v>4111</v>
      </c>
      <c r="J48" s="13">
        <f t="shared" si="3"/>
        <v>28.31072240203843</v>
      </c>
      <c r="K48" s="10">
        <f>man!H42</f>
        <v>2981</v>
      </c>
      <c r="L48" s="13">
        <f t="shared" si="4"/>
        <v>20.528889194959024</v>
      </c>
      <c r="M48" s="10">
        <f>man!I42</f>
        <v>2224</v>
      </c>
      <c r="N48" s="13">
        <f t="shared" si="5"/>
        <v>15.31574960402176</v>
      </c>
    </row>
    <row r="49" spans="1:14" ht="12.75">
      <c r="A49" s="1" t="s">
        <v>63</v>
      </c>
      <c r="B49" s="4" t="s">
        <v>31</v>
      </c>
      <c r="C49" s="18">
        <v>7865</v>
      </c>
      <c r="D49" s="5">
        <f t="shared" si="0"/>
        <v>11260</v>
      </c>
      <c r="E49" s="10">
        <f>man!E43</f>
        <v>1127</v>
      </c>
      <c r="F49" s="13">
        <f t="shared" si="1"/>
        <v>10.008880994671403</v>
      </c>
      <c r="G49" s="10">
        <f>man!F43</f>
        <v>2759</v>
      </c>
      <c r="H49" s="13">
        <f t="shared" si="2"/>
        <v>24.50266429840142</v>
      </c>
      <c r="I49" s="17">
        <f>man!G43</f>
        <v>3367</v>
      </c>
      <c r="J49" s="13">
        <f t="shared" si="3"/>
        <v>29.902309058614563</v>
      </c>
      <c r="K49" s="10">
        <f>man!H43</f>
        <v>2337</v>
      </c>
      <c r="L49" s="13">
        <f t="shared" si="4"/>
        <v>20.75488454706927</v>
      </c>
      <c r="M49" s="10">
        <f>man!I43</f>
        <v>1670</v>
      </c>
      <c r="N49" s="13">
        <f t="shared" si="5"/>
        <v>14.83126110124334</v>
      </c>
    </row>
    <row r="50" spans="2:14" s="3" customFormat="1" ht="12.75">
      <c r="B50" s="6" t="s">
        <v>91</v>
      </c>
      <c r="C50" s="7">
        <f>SUM(C8:C49)</f>
        <v>758573</v>
      </c>
      <c r="D50" s="7">
        <f aca="true" t="shared" si="6" ref="D50:M50">SUM(D8:D49)</f>
        <v>1169402</v>
      </c>
      <c r="E50" s="8">
        <f t="shared" si="6"/>
        <v>122952</v>
      </c>
      <c r="F50" s="14">
        <f t="shared" si="1"/>
        <v>10.514091817869305</v>
      </c>
      <c r="G50" s="8">
        <f t="shared" si="6"/>
        <v>326241</v>
      </c>
      <c r="H50" s="14">
        <f t="shared" si="2"/>
        <v>27.89810518538535</v>
      </c>
      <c r="I50" s="8">
        <f t="shared" si="6"/>
        <v>340706</v>
      </c>
      <c r="J50" s="14">
        <f t="shared" si="3"/>
        <v>29.135062194181298</v>
      </c>
      <c r="K50" s="8">
        <f t="shared" si="6"/>
        <v>213961</v>
      </c>
      <c r="L50" s="14">
        <f t="shared" si="4"/>
        <v>18.29661656128517</v>
      </c>
      <c r="M50" s="8">
        <f t="shared" si="6"/>
        <v>165542</v>
      </c>
      <c r="N50" s="14">
        <f t="shared" si="5"/>
        <v>14.156124241278874</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11089</v>
      </c>
      <c r="D2" s="16">
        <v>19005</v>
      </c>
      <c r="E2" s="16">
        <v>2037</v>
      </c>
      <c r="F2" s="16">
        <v>5211</v>
      </c>
      <c r="G2" s="16">
        <v>5360</v>
      </c>
      <c r="H2" s="16">
        <v>3617</v>
      </c>
      <c r="I2" s="16">
        <v>2780</v>
      </c>
    </row>
    <row r="3" spans="1:9" ht="12.75">
      <c r="A3" s="16" t="s">
        <v>47</v>
      </c>
      <c r="B3" s="16" t="s">
        <v>11</v>
      </c>
      <c r="C3" s="16">
        <v>15340</v>
      </c>
      <c r="D3" s="16">
        <v>24187</v>
      </c>
      <c r="E3" s="16">
        <v>2324</v>
      </c>
      <c r="F3" s="16">
        <v>6276</v>
      </c>
      <c r="G3" s="16">
        <v>6956</v>
      </c>
      <c r="H3" s="16">
        <v>4766</v>
      </c>
      <c r="I3" s="16">
        <v>3865</v>
      </c>
    </row>
    <row r="4" spans="1:9" ht="12.75">
      <c r="A4" s="16" t="s">
        <v>58</v>
      </c>
      <c r="B4" s="16" t="s">
        <v>13</v>
      </c>
      <c r="C4" s="16">
        <v>21021</v>
      </c>
      <c r="D4" s="16">
        <v>32173</v>
      </c>
      <c r="E4" s="16">
        <v>3277</v>
      </c>
      <c r="F4" s="16">
        <v>8804</v>
      </c>
      <c r="G4" s="16">
        <v>9188</v>
      </c>
      <c r="H4" s="16">
        <v>5992</v>
      </c>
      <c r="I4" s="16">
        <v>4912</v>
      </c>
    </row>
    <row r="5" spans="1:9" ht="12.75">
      <c r="A5" s="16" t="s">
        <v>2</v>
      </c>
      <c r="B5" s="16" t="s">
        <v>62</v>
      </c>
      <c r="C5" s="16">
        <v>15713</v>
      </c>
      <c r="D5" s="16">
        <v>24128</v>
      </c>
      <c r="E5" s="16">
        <v>2576</v>
      </c>
      <c r="F5" s="16">
        <v>6282</v>
      </c>
      <c r="G5" s="16">
        <v>6889</v>
      </c>
      <c r="H5" s="16">
        <v>4966</v>
      </c>
      <c r="I5" s="16">
        <v>3415</v>
      </c>
    </row>
    <row r="6" spans="1:9" ht="12.75">
      <c r="A6" s="16" t="s">
        <v>1</v>
      </c>
      <c r="B6" s="16" t="s">
        <v>60</v>
      </c>
      <c r="C6" s="16">
        <v>25596</v>
      </c>
      <c r="D6" s="16">
        <v>40644</v>
      </c>
      <c r="E6" s="16">
        <v>4045</v>
      </c>
      <c r="F6" s="16">
        <v>10835</v>
      </c>
      <c r="G6" s="16">
        <v>12324</v>
      </c>
      <c r="H6" s="16">
        <v>7882</v>
      </c>
      <c r="I6" s="16">
        <v>5558</v>
      </c>
    </row>
    <row r="7" spans="1:9" ht="12.75">
      <c r="A7" s="16" t="s">
        <v>21</v>
      </c>
      <c r="B7" s="16" t="s">
        <v>70</v>
      </c>
      <c r="C7" s="16">
        <v>8108</v>
      </c>
      <c r="D7" s="16">
        <v>12460</v>
      </c>
      <c r="E7" s="16">
        <v>1435</v>
      </c>
      <c r="F7" s="16">
        <v>3289</v>
      </c>
      <c r="G7" s="16">
        <v>3510</v>
      </c>
      <c r="H7" s="16">
        <v>2423</v>
      </c>
      <c r="I7" s="16">
        <v>1803</v>
      </c>
    </row>
    <row r="8" spans="1:9" ht="12.75">
      <c r="A8" s="16" t="s">
        <v>18</v>
      </c>
      <c r="B8" s="16" t="s">
        <v>37</v>
      </c>
      <c r="C8" s="16">
        <v>6300</v>
      </c>
      <c r="D8" s="16">
        <v>9579</v>
      </c>
      <c r="E8" s="16">
        <v>915</v>
      </c>
      <c r="F8" s="16">
        <v>2412</v>
      </c>
      <c r="G8" s="16">
        <v>2898</v>
      </c>
      <c r="H8" s="16">
        <v>1875</v>
      </c>
      <c r="I8" s="16">
        <v>1479</v>
      </c>
    </row>
    <row r="9" spans="1:9" ht="12.75">
      <c r="A9" s="16" t="s">
        <v>22</v>
      </c>
      <c r="B9" s="16" t="s">
        <v>74</v>
      </c>
      <c r="C9" s="16">
        <v>25324</v>
      </c>
      <c r="D9" s="16">
        <v>38252</v>
      </c>
      <c r="E9" s="16">
        <v>3346</v>
      </c>
      <c r="F9" s="16">
        <v>10969</v>
      </c>
      <c r="G9" s="16">
        <v>10947</v>
      </c>
      <c r="H9" s="16">
        <v>6985</v>
      </c>
      <c r="I9" s="16">
        <v>6005</v>
      </c>
    </row>
    <row r="10" spans="1:9" ht="12.75">
      <c r="A10" s="16" t="s">
        <v>24</v>
      </c>
      <c r="B10" s="16" t="s">
        <v>71</v>
      </c>
      <c r="C10" s="16">
        <v>8987</v>
      </c>
      <c r="D10" s="16">
        <v>13152</v>
      </c>
      <c r="E10" s="16">
        <v>1209</v>
      </c>
      <c r="F10" s="16">
        <v>3242</v>
      </c>
      <c r="G10" s="16">
        <v>3825</v>
      </c>
      <c r="H10" s="16">
        <v>2767</v>
      </c>
      <c r="I10" s="16">
        <v>2109</v>
      </c>
    </row>
    <row r="11" spans="1:9" ht="12.75">
      <c r="A11" s="16" t="s">
        <v>30</v>
      </c>
      <c r="B11" s="16" t="s">
        <v>45</v>
      </c>
      <c r="C11" s="16">
        <v>184581</v>
      </c>
      <c r="D11" s="16">
        <v>286578</v>
      </c>
      <c r="E11" s="16">
        <v>29369</v>
      </c>
      <c r="F11" s="16">
        <v>85738</v>
      </c>
      <c r="G11" s="16">
        <v>84306</v>
      </c>
      <c r="H11" s="16">
        <v>47887</v>
      </c>
      <c r="I11" s="16">
        <v>39278</v>
      </c>
    </row>
    <row r="12" spans="1:9" ht="12.75">
      <c r="A12" s="16" t="s">
        <v>77</v>
      </c>
      <c r="B12" s="16" t="s">
        <v>16</v>
      </c>
      <c r="C12" s="16">
        <v>12389</v>
      </c>
      <c r="D12" s="16">
        <v>17491</v>
      </c>
      <c r="E12" s="16">
        <v>1664</v>
      </c>
      <c r="F12" s="16">
        <v>4361</v>
      </c>
      <c r="G12" s="16">
        <v>4994</v>
      </c>
      <c r="H12" s="16">
        <v>3576</v>
      </c>
      <c r="I12" s="16">
        <v>2896</v>
      </c>
    </row>
    <row r="13" spans="1:9" ht="12.75">
      <c r="A13" s="16" t="s">
        <v>64</v>
      </c>
      <c r="B13" s="16" t="s">
        <v>12</v>
      </c>
      <c r="C13" s="16">
        <v>7263</v>
      </c>
      <c r="D13" s="16">
        <v>11474</v>
      </c>
      <c r="E13" s="16">
        <v>1252</v>
      </c>
      <c r="F13" s="16">
        <v>2913</v>
      </c>
      <c r="G13" s="16">
        <v>3261</v>
      </c>
      <c r="H13" s="16">
        <v>2364</v>
      </c>
      <c r="I13" s="16">
        <v>1684</v>
      </c>
    </row>
    <row r="14" spans="1:9" ht="12.75">
      <c r="A14" s="16" t="s">
        <v>38</v>
      </c>
      <c r="B14" s="16" t="s">
        <v>3</v>
      </c>
      <c r="C14" s="16">
        <v>6456</v>
      </c>
      <c r="D14" s="16">
        <v>9514</v>
      </c>
      <c r="E14" s="16">
        <v>1054</v>
      </c>
      <c r="F14" s="16">
        <v>2315</v>
      </c>
      <c r="G14" s="16">
        <v>2837</v>
      </c>
      <c r="H14" s="16">
        <v>1869</v>
      </c>
      <c r="I14" s="16">
        <v>1439</v>
      </c>
    </row>
    <row r="15" spans="1:9" ht="12.75">
      <c r="A15" s="16" t="s">
        <v>51</v>
      </c>
      <c r="B15" s="16" t="s">
        <v>43</v>
      </c>
      <c r="C15" s="16">
        <v>39942</v>
      </c>
      <c r="D15" s="16">
        <v>60191</v>
      </c>
      <c r="E15" s="16">
        <v>7166</v>
      </c>
      <c r="F15" s="16">
        <v>18436</v>
      </c>
      <c r="G15" s="16">
        <v>17202</v>
      </c>
      <c r="H15" s="16">
        <v>10194</v>
      </c>
      <c r="I15" s="16">
        <v>7193</v>
      </c>
    </row>
    <row r="16" spans="1:9" ht="12.75">
      <c r="A16" s="16" t="s">
        <v>23</v>
      </c>
      <c r="B16" s="16" t="s">
        <v>40</v>
      </c>
      <c r="C16" s="16">
        <v>31711</v>
      </c>
      <c r="D16" s="16">
        <v>48444</v>
      </c>
      <c r="E16" s="16">
        <v>5552</v>
      </c>
      <c r="F16" s="16">
        <v>13553</v>
      </c>
      <c r="G16" s="16">
        <v>13565</v>
      </c>
      <c r="H16" s="16">
        <v>9088</v>
      </c>
      <c r="I16" s="16">
        <v>6686</v>
      </c>
    </row>
    <row r="17" spans="1:9" ht="12.75">
      <c r="A17" s="16" t="s">
        <v>53</v>
      </c>
      <c r="B17" s="16" t="s">
        <v>4</v>
      </c>
      <c r="C17" s="16">
        <v>4856</v>
      </c>
      <c r="D17" s="16">
        <v>8420</v>
      </c>
      <c r="E17" s="16">
        <v>554</v>
      </c>
      <c r="F17" s="16">
        <v>1891</v>
      </c>
      <c r="G17" s="16">
        <v>2463</v>
      </c>
      <c r="H17" s="16">
        <v>1736</v>
      </c>
      <c r="I17" s="16">
        <v>1776</v>
      </c>
    </row>
    <row r="18" spans="1:9" ht="12.75">
      <c r="A18" s="16" t="s">
        <v>8</v>
      </c>
      <c r="B18" s="16" t="s">
        <v>36</v>
      </c>
      <c r="C18" s="16">
        <v>10414</v>
      </c>
      <c r="D18" s="16">
        <v>16398</v>
      </c>
      <c r="E18" s="16">
        <v>1701</v>
      </c>
      <c r="F18" s="16">
        <v>4505</v>
      </c>
      <c r="G18" s="16">
        <v>4377</v>
      </c>
      <c r="H18" s="16">
        <v>3127</v>
      </c>
      <c r="I18" s="16">
        <v>2688</v>
      </c>
    </row>
    <row r="19" spans="1:9" ht="12.75">
      <c r="A19" s="16" t="s">
        <v>69</v>
      </c>
      <c r="B19" s="16" t="s">
        <v>42</v>
      </c>
      <c r="C19" s="16">
        <v>20051</v>
      </c>
      <c r="D19" s="16">
        <v>29329</v>
      </c>
      <c r="E19" s="16">
        <v>3553</v>
      </c>
      <c r="F19" s="16">
        <v>8420</v>
      </c>
      <c r="G19" s="16">
        <v>8218</v>
      </c>
      <c r="H19" s="16">
        <v>5204</v>
      </c>
      <c r="I19" s="16">
        <v>3934</v>
      </c>
    </row>
    <row r="20" spans="1:9" ht="12.75">
      <c r="A20" s="16" t="s">
        <v>6</v>
      </c>
      <c r="B20" s="16" t="s">
        <v>57</v>
      </c>
      <c r="C20" s="16">
        <v>15076</v>
      </c>
      <c r="D20" s="16">
        <v>21799</v>
      </c>
      <c r="E20" s="16">
        <v>2512</v>
      </c>
      <c r="F20" s="16">
        <v>6100</v>
      </c>
      <c r="G20" s="16">
        <v>6500</v>
      </c>
      <c r="H20" s="16">
        <v>3819</v>
      </c>
      <c r="I20" s="16">
        <v>2868</v>
      </c>
    </row>
    <row r="21" spans="1:9" ht="12.75">
      <c r="A21" s="16" t="s">
        <v>10</v>
      </c>
      <c r="B21" s="16" t="s">
        <v>65</v>
      </c>
      <c r="C21" s="16">
        <v>6849</v>
      </c>
      <c r="D21" s="16">
        <v>9395</v>
      </c>
      <c r="E21" s="16">
        <v>1422</v>
      </c>
      <c r="F21" s="16">
        <v>2429</v>
      </c>
      <c r="G21" s="16">
        <v>2646</v>
      </c>
      <c r="H21" s="16">
        <v>1626</v>
      </c>
      <c r="I21" s="16">
        <v>1272</v>
      </c>
    </row>
    <row r="22" spans="1:9" ht="12.75">
      <c r="A22" s="16" t="s">
        <v>61</v>
      </c>
      <c r="B22" s="16" t="s">
        <v>25</v>
      </c>
      <c r="C22" s="16">
        <v>7865</v>
      </c>
      <c r="D22" s="16">
        <v>11048</v>
      </c>
      <c r="E22" s="16">
        <v>1362</v>
      </c>
      <c r="F22" s="16">
        <v>3005</v>
      </c>
      <c r="G22" s="16">
        <v>3101</v>
      </c>
      <c r="H22" s="16">
        <v>2137</v>
      </c>
      <c r="I22" s="16">
        <v>1443</v>
      </c>
    </row>
    <row r="23" spans="1:9" ht="12.75">
      <c r="A23" s="16" t="s">
        <v>27</v>
      </c>
      <c r="B23" s="16" t="s">
        <v>41</v>
      </c>
      <c r="C23" s="16">
        <v>9015</v>
      </c>
      <c r="D23" s="16">
        <v>15754</v>
      </c>
      <c r="E23" s="16">
        <v>1012</v>
      </c>
      <c r="F23" s="16">
        <v>3949</v>
      </c>
      <c r="G23" s="16">
        <v>4867</v>
      </c>
      <c r="H23" s="16">
        <v>3140</v>
      </c>
      <c r="I23" s="16">
        <v>2786</v>
      </c>
    </row>
    <row r="24" spans="1:9" ht="12.75">
      <c r="A24" s="16" t="s">
        <v>46</v>
      </c>
      <c r="B24" s="16" t="s">
        <v>56</v>
      </c>
      <c r="C24" s="16">
        <v>13423</v>
      </c>
      <c r="D24" s="16">
        <v>19843</v>
      </c>
      <c r="E24" s="16">
        <v>2229</v>
      </c>
      <c r="F24" s="16">
        <v>4891</v>
      </c>
      <c r="G24" s="16">
        <v>6243</v>
      </c>
      <c r="H24" s="16">
        <v>3849</v>
      </c>
      <c r="I24" s="16">
        <v>2631</v>
      </c>
    </row>
    <row r="25" spans="1:9" ht="12.75">
      <c r="A25" s="16" t="s">
        <v>5</v>
      </c>
      <c r="B25" s="16" t="s">
        <v>33</v>
      </c>
      <c r="C25" s="16">
        <v>5264</v>
      </c>
      <c r="D25" s="16">
        <v>7889</v>
      </c>
      <c r="E25" s="16">
        <v>914</v>
      </c>
      <c r="F25" s="16">
        <v>1806</v>
      </c>
      <c r="G25" s="16">
        <v>2360</v>
      </c>
      <c r="H25" s="16">
        <v>1515</v>
      </c>
      <c r="I25" s="16">
        <v>1294</v>
      </c>
    </row>
    <row r="26" spans="1:9" ht="12.75">
      <c r="A26" s="16" t="s">
        <v>83</v>
      </c>
      <c r="B26" s="16" t="s">
        <v>44</v>
      </c>
      <c r="C26" s="16">
        <v>23222</v>
      </c>
      <c r="D26" s="16">
        <v>36118</v>
      </c>
      <c r="E26" s="16">
        <v>4428</v>
      </c>
      <c r="F26" s="16">
        <v>10946</v>
      </c>
      <c r="G26" s="16">
        <v>10280</v>
      </c>
      <c r="H26" s="16">
        <v>5763</v>
      </c>
      <c r="I26" s="16">
        <v>4701</v>
      </c>
    </row>
    <row r="27" spans="1:9" ht="12.75">
      <c r="A27" s="16" t="s">
        <v>67</v>
      </c>
      <c r="B27" s="16" t="s">
        <v>50</v>
      </c>
      <c r="C27" s="16">
        <v>27673</v>
      </c>
      <c r="D27" s="16">
        <v>42619</v>
      </c>
      <c r="E27" s="16">
        <v>5243</v>
      </c>
      <c r="F27" s="16">
        <v>13496</v>
      </c>
      <c r="G27" s="16">
        <v>12871</v>
      </c>
      <c r="H27" s="16">
        <v>6229</v>
      </c>
      <c r="I27" s="16">
        <v>4780</v>
      </c>
    </row>
    <row r="28" spans="1:9" ht="12.75">
      <c r="A28" s="16" t="s">
        <v>26</v>
      </c>
      <c r="B28" s="16" t="s">
        <v>34</v>
      </c>
      <c r="C28" s="16">
        <v>14249</v>
      </c>
      <c r="D28" s="16">
        <v>22656</v>
      </c>
      <c r="E28" s="16">
        <v>2368</v>
      </c>
      <c r="F28" s="16">
        <v>5988</v>
      </c>
      <c r="G28" s="16">
        <v>6678</v>
      </c>
      <c r="H28" s="16">
        <v>4639</v>
      </c>
      <c r="I28" s="16">
        <v>2983</v>
      </c>
    </row>
    <row r="29" spans="1:9" ht="12.75">
      <c r="A29" s="16" t="s">
        <v>20</v>
      </c>
      <c r="B29" s="16" t="s">
        <v>15</v>
      </c>
      <c r="C29" s="16">
        <v>5102</v>
      </c>
      <c r="D29" s="16">
        <v>7341</v>
      </c>
      <c r="E29" s="16">
        <v>788</v>
      </c>
      <c r="F29" s="16">
        <v>1860</v>
      </c>
      <c r="G29" s="16">
        <v>2060</v>
      </c>
      <c r="H29" s="16">
        <v>1500</v>
      </c>
      <c r="I29" s="16">
        <v>1133</v>
      </c>
    </row>
    <row r="30" spans="1:9" ht="12.75">
      <c r="A30" s="16" t="s">
        <v>82</v>
      </c>
      <c r="B30" s="16" t="s">
        <v>54</v>
      </c>
      <c r="C30" s="16">
        <v>16611</v>
      </c>
      <c r="D30" s="16">
        <v>26889</v>
      </c>
      <c r="E30" s="16">
        <v>2473</v>
      </c>
      <c r="F30" s="16">
        <v>6959</v>
      </c>
      <c r="G30" s="16">
        <v>8185</v>
      </c>
      <c r="H30" s="16">
        <v>5369</v>
      </c>
      <c r="I30" s="16">
        <v>3903</v>
      </c>
    </row>
    <row r="31" spans="1:9" ht="12.75">
      <c r="A31" s="16" t="s">
        <v>32</v>
      </c>
      <c r="B31" s="16" t="s">
        <v>52</v>
      </c>
      <c r="C31" s="16">
        <v>11517</v>
      </c>
      <c r="D31" s="16">
        <v>17400</v>
      </c>
      <c r="E31" s="16">
        <v>1672</v>
      </c>
      <c r="F31" s="16">
        <v>4296</v>
      </c>
      <c r="G31" s="16">
        <v>5155</v>
      </c>
      <c r="H31" s="16">
        <v>3489</v>
      </c>
      <c r="I31" s="16">
        <v>2788</v>
      </c>
    </row>
    <row r="32" spans="1:9" ht="12.75">
      <c r="A32" s="16" t="s">
        <v>0</v>
      </c>
      <c r="B32" s="16" t="s">
        <v>55</v>
      </c>
      <c r="C32" s="16">
        <v>9486</v>
      </c>
      <c r="D32" s="16">
        <v>13763</v>
      </c>
      <c r="E32" s="16">
        <v>1560</v>
      </c>
      <c r="F32" s="16">
        <v>3702</v>
      </c>
      <c r="G32" s="16">
        <v>3715</v>
      </c>
      <c r="H32" s="16">
        <v>2780</v>
      </c>
      <c r="I32" s="16">
        <v>2006</v>
      </c>
    </row>
    <row r="33" spans="1:9" ht="12.75">
      <c r="A33" s="16" t="s">
        <v>72</v>
      </c>
      <c r="B33" s="16" t="s">
        <v>28</v>
      </c>
      <c r="C33" s="16">
        <v>23844</v>
      </c>
      <c r="D33" s="16">
        <v>37386</v>
      </c>
      <c r="E33" s="16">
        <v>3566</v>
      </c>
      <c r="F33" s="16">
        <v>9610</v>
      </c>
      <c r="G33" s="16">
        <v>11609</v>
      </c>
      <c r="H33" s="16">
        <v>7061</v>
      </c>
      <c r="I33" s="16">
        <v>5540</v>
      </c>
    </row>
    <row r="34" spans="1:9" ht="12.75">
      <c r="A34" s="16" t="s">
        <v>49</v>
      </c>
      <c r="B34" s="16" t="s">
        <v>79</v>
      </c>
      <c r="C34" s="16">
        <v>9752</v>
      </c>
      <c r="D34" s="16">
        <v>15246</v>
      </c>
      <c r="E34" s="16">
        <v>1615</v>
      </c>
      <c r="F34" s="16">
        <v>3977</v>
      </c>
      <c r="G34" s="16">
        <v>4457</v>
      </c>
      <c r="H34" s="16">
        <v>3082</v>
      </c>
      <c r="I34" s="16">
        <v>2115</v>
      </c>
    </row>
    <row r="35" spans="1:9" ht="12.75">
      <c r="A35" s="16" t="s">
        <v>76</v>
      </c>
      <c r="B35" s="16" t="s">
        <v>84</v>
      </c>
      <c r="C35" s="16">
        <v>5889</v>
      </c>
      <c r="D35" s="16">
        <v>9024</v>
      </c>
      <c r="E35" s="16">
        <v>1051</v>
      </c>
      <c r="F35" s="16">
        <v>2348</v>
      </c>
      <c r="G35" s="16">
        <v>2718</v>
      </c>
      <c r="H35" s="16">
        <v>1750</v>
      </c>
      <c r="I35" s="16">
        <v>1157</v>
      </c>
    </row>
    <row r="36" spans="1:9" ht="12.75">
      <c r="A36" s="16" t="s">
        <v>9</v>
      </c>
      <c r="B36" s="16" t="s">
        <v>35</v>
      </c>
      <c r="C36" s="16">
        <v>13584</v>
      </c>
      <c r="D36" s="16">
        <v>20721</v>
      </c>
      <c r="E36" s="16">
        <v>1898</v>
      </c>
      <c r="F36" s="16">
        <v>5981</v>
      </c>
      <c r="G36" s="16">
        <v>5945</v>
      </c>
      <c r="H36" s="16">
        <v>3963</v>
      </c>
      <c r="I36" s="16">
        <v>2934</v>
      </c>
    </row>
    <row r="37" spans="1:9" ht="12.75">
      <c r="A37" s="16" t="s">
        <v>73</v>
      </c>
      <c r="B37" s="16" t="s">
        <v>78</v>
      </c>
      <c r="C37" s="16">
        <v>14038</v>
      </c>
      <c r="D37" s="16">
        <v>22109</v>
      </c>
      <c r="E37" s="16">
        <v>2459</v>
      </c>
      <c r="F37" s="16">
        <v>5823</v>
      </c>
      <c r="G37" s="16">
        <v>6556</v>
      </c>
      <c r="H37" s="16">
        <v>4046</v>
      </c>
      <c r="I37" s="16">
        <v>3225</v>
      </c>
    </row>
    <row r="38" spans="1:9" ht="12.75">
      <c r="A38" s="16" t="s">
        <v>29</v>
      </c>
      <c r="B38" s="16" t="s">
        <v>75</v>
      </c>
      <c r="C38" s="16">
        <v>8148</v>
      </c>
      <c r="D38" s="16">
        <v>12092</v>
      </c>
      <c r="E38" s="16">
        <v>1345</v>
      </c>
      <c r="F38" s="16">
        <v>3143</v>
      </c>
      <c r="G38" s="16">
        <v>3306</v>
      </c>
      <c r="H38" s="16">
        <v>2139</v>
      </c>
      <c r="I38" s="16">
        <v>2159</v>
      </c>
    </row>
    <row r="39" spans="1:9" ht="12.75">
      <c r="A39" s="16" t="s">
        <v>68</v>
      </c>
      <c r="B39" s="16" t="s">
        <v>14</v>
      </c>
      <c r="C39" s="16">
        <v>35273</v>
      </c>
      <c r="D39" s="16">
        <v>55024</v>
      </c>
      <c r="E39" s="16">
        <v>5434</v>
      </c>
      <c r="F39" s="16">
        <v>15700</v>
      </c>
      <c r="G39" s="16">
        <v>15836</v>
      </c>
      <c r="H39" s="16">
        <v>10379</v>
      </c>
      <c r="I39" s="16">
        <v>7675</v>
      </c>
    </row>
    <row r="40" spans="1:9" ht="12.75">
      <c r="A40" s="16" t="s">
        <v>19</v>
      </c>
      <c r="B40" s="16" t="s">
        <v>81</v>
      </c>
      <c r="C40" s="16">
        <v>6149</v>
      </c>
      <c r="D40" s="16">
        <v>9481</v>
      </c>
      <c r="E40" s="16">
        <v>981</v>
      </c>
      <c r="F40" s="16">
        <v>2222</v>
      </c>
      <c r="G40" s="16">
        <v>2492</v>
      </c>
      <c r="H40" s="16">
        <v>2201</v>
      </c>
      <c r="I40" s="16">
        <v>1585</v>
      </c>
    </row>
    <row r="41" spans="1:9" ht="12.75">
      <c r="A41" s="16" t="s">
        <v>48</v>
      </c>
      <c r="B41" s="16" t="s">
        <v>17</v>
      </c>
      <c r="C41" s="16">
        <v>5944</v>
      </c>
      <c r="D41" s="16">
        <v>8605</v>
      </c>
      <c r="E41" s="16">
        <v>940</v>
      </c>
      <c r="F41" s="16">
        <v>2118</v>
      </c>
      <c r="G41" s="16">
        <v>2528</v>
      </c>
      <c r="H41" s="16">
        <v>1849</v>
      </c>
      <c r="I41" s="16">
        <v>1170</v>
      </c>
    </row>
    <row r="42" spans="1:9" ht="12.75">
      <c r="A42" s="16" t="s">
        <v>59</v>
      </c>
      <c r="B42" s="16" t="s">
        <v>80</v>
      </c>
      <c r="C42" s="16">
        <v>9232</v>
      </c>
      <c r="D42" s="16">
        <v>14521</v>
      </c>
      <c r="E42" s="16">
        <v>1524</v>
      </c>
      <c r="F42" s="16">
        <v>3681</v>
      </c>
      <c r="G42" s="16">
        <v>4111</v>
      </c>
      <c r="H42" s="16">
        <v>2981</v>
      </c>
      <c r="I42" s="16">
        <v>2224</v>
      </c>
    </row>
    <row r="43" spans="1:9" ht="12.75">
      <c r="A43" s="16" t="s">
        <v>63</v>
      </c>
      <c r="B43" s="16" t="s">
        <v>31</v>
      </c>
      <c r="C43" s="16">
        <v>7871</v>
      </c>
      <c r="D43" s="16">
        <v>11260</v>
      </c>
      <c r="E43" s="16">
        <v>1127</v>
      </c>
      <c r="F43" s="16">
        <v>2759</v>
      </c>
      <c r="G43" s="16">
        <v>3367</v>
      </c>
      <c r="H43" s="16">
        <v>2337</v>
      </c>
      <c r="I43" s="16">
        <v>1670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2015-06-04T12:25:04Z</dcterms:modified>
  <cp:category/>
  <cp:version/>
  <cp:contentType/>
  <cp:contentStatus/>
</cp:coreProperties>
</file>