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<sst xmlns="http://schemas.openxmlformats.org/spreadsheetml/2006/main" count="201" uniqueCount="108">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</sst>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11849</v>
      </c>
      <c r="D7" s="9">
        <f>E7+G7+I7+K7+M7</f>
        <v>12259</v>
      </c>
      <c r="E7" s="9">
        <f>man!E2</f>
        <v>2383</v>
      </c>
      <c r="F7" s="10">
        <f>E7/D7*100</f>
        <v>19.438779672077658</v>
      </c>
      <c r="G7" s="9">
        <f>man!F2</f>
        <v>3359</v>
      </c>
      <c r="H7" s="10">
        <f>G7/D7*100</f>
        <v>27.400277347255077</v>
      </c>
      <c r="I7" s="9">
        <f>man!G2</f>
        <v>3408</v>
      </c>
      <c r="J7" s="10">
        <f>I7/D7*100</f>
        <v>27.799983685455583</v>
      </c>
      <c r="K7" s="9">
        <f>man!H2</f>
        <v>1960</v>
      </c>
      <c r="L7" s="10">
        <f>K7/D7*100</f>
        <v>15.98825352802023</v>
      </c>
      <c r="M7" s="9">
        <f>man!I2</f>
        <v>1149</v>
      </c>
      <c r="N7" s="10">
        <f>M7/D7*100</f>
        <v>9.372705767191452</v>
      </c>
    </row>
    <row r="8" spans="1:14" ht="12.75">
      <c r="A8" s="1" t="s">
        <v>47</v>
      </c>
      <c r="B8" s="3" t="s">
        <v>11</v>
      </c>
      <c r="C8" s="9">
        <v>10651</v>
      </c>
      <c r="D8" s="9">
        <f aca="true" t="shared" si="0" ref="D8:D48">E8+G8+I8+K8+M8</f>
        <v>11664</v>
      </c>
      <c r="E8" s="9">
        <f>man!E3</f>
        <v>1780</v>
      </c>
      <c r="F8" s="10">
        <f aca="true" t="shared" si="1" ref="F8:F48">E8/D8*100</f>
        <v>15.260631001371742</v>
      </c>
      <c r="G8" s="9">
        <f>man!F3</f>
        <v>2926</v>
      </c>
      <c r="H8" s="10">
        <f aca="true" t="shared" si="2" ref="H8:H48">G8/D8*100</f>
        <v>25.085733882030176</v>
      </c>
      <c r="I8" s="9">
        <f>man!G3</f>
        <v>3398</v>
      </c>
      <c r="J8" s="10">
        <f aca="true" t="shared" si="3" ref="J8:J48">I8/D8*100</f>
        <v>29.13237311385459</v>
      </c>
      <c r="K8" s="9">
        <f>man!H3</f>
        <v>2131</v>
      </c>
      <c r="L8" s="10">
        <f aca="true" t="shared" si="4" ref="L8:L48">K8/D8*100</f>
        <v>18.269890260631</v>
      </c>
      <c r="M8" s="9">
        <f>man!I3</f>
        <v>1429</v>
      </c>
      <c r="N8" s="10">
        <f aca="true" t="shared" si="5" ref="N8:N48">M8/D8*100</f>
        <v>12.251371742112482</v>
      </c>
    </row>
    <row r="9" spans="1:14" ht="12.75">
      <c r="A9" s="1" t="s">
        <v>58</v>
      </c>
      <c r="B9" s="3" t="s">
        <v>13</v>
      </c>
      <c r="C9" s="9">
        <v>11220</v>
      </c>
      <c r="D9" s="9">
        <f t="shared" si="0"/>
        <v>11947</v>
      </c>
      <c r="E9" s="9">
        <f>man!E4</f>
        <v>1761</v>
      </c>
      <c r="F9" s="10">
        <f t="shared" si="1"/>
        <v>14.74010211768645</v>
      </c>
      <c r="G9" s="9">
        <f>man!F4</f>
        <v>3275</v>
      </c>
      <c r="H9" s="10">
        <f t="shared" si="2"/>
        <v>27.412739599899556</v>
      </c>
      <c r="I9" s="9">
        <f>man!G4</f>
        <v>3493</v>
      </c>
      <c r="J9" s="10">
        <f t="shared" si="3"/>
        <v>29.23746547250356</v>
      </c>
      <c r="K9" s="9">
        <f>man!H4</f>
        <v>2003</v>
      </c>
      <c r="L9" s="10">
        <f t="shared" si="4"/>
        <v>16.765715242320248</v>
      </c>
      <c r="M9" s="9">
        <f>man!I4</f>
        <v>1415</v>
      </c>
      <c r="N9" s="10">
        <f t="shared" si="5"/>
        <v>11.84397756759019</v>
      </c>
    </row>
    <row r="10" spans="1:14" ht="12.75">
      <c r="A10" s="1" t="s">
        <v>2</v>
      </c>
      <c r="B10" s="3" t="s">
        <v>62</v>
      </c>
      <c r="C10" s="9">
        <v>10871</v>
      </c>
      <c r="D10" s="9">
        <f t="shared" si="0"/>
        <v>12112</v>
      </c>
      <c r="E10" s="9">
        <f>man!E5</f>
        <v>1784</v>
      </c>
      <c r="F10" s="10">
        <f t="shared" si="1"/>
        <v>14.72919418758256</v>
      </c>
      <c r="G10" s="9">
        <f>man!F5</f>
        <v>3160</v>
      </c>
      <c r="H10" s="10">
        <f t="shared" si="2"/>
        <v>26.089828269484812</v>
      </c>
      <c r="I10" s="9">
        <f>man!G5</f>
        <v>3349</v>
      </c>
      <c r="J10" s="10">
        <f t="shared" si="3"/>
        <v>27.650264200792602</v>
      </c>
      <c r="K10" s="9">
        <f>man!H5</f>
        <v>2208</v>
      </c>
      <c r="L10" s="10">
        <f t="shared" si="4"/>
        <v>18.229854689564068</v>
      </c>
      <c r="M10" s="9">
        <f>man!I5</f>
        <v>1611</v>
      </c>
      <c r="N10" s="10">
        <f t="shared" si="5"/>
        <v>13.30085865257596</v>
      </c>
    </row>
    <row r="11" spans="1:14" ht="12.75">
      <c r="A11" s="1" t="s">
        <v>1</v>
      </c>
      <c r="B11" s="3" t="s">
        <v>60</v>
      </c>
      <c r="C11" s="9">
        <v>15211</v>
      </c>
      <c r="D11" s="9">
        <f t="shared" si="0"/>
        <v>15712</v>
      </c>
      <c r="E11" s="9">
        <f>man!E6</f>
        <v>3129</v>
      </c>
      <c r="F11" s="10">
        <f t="shared" si="1"/>
        <v>19.914714867617107</v>
      </c>
      <c r="G11" s="9">
        <f>man!F6</f>
        <v>4820</v>
      </c>
      <c r="H11" s="10">
        <f t="shared" si="2"/>
        <v>30.677189409368637</v>
      </c>
      <c r="I11" s="9">
        <f>man!G6</f>
        <v>4260</v>
      </c>
      <c r="J11" s="10">
        <f t="shared" si="3"/>
        <v>27.113034623217924</v>
      </c>
      <c r="K11" s="9">
        <f>man!H6</f>
        <v>2264</v>
      </c>
      <c r="L11" s="10">
        <f t="shared" si="4"/>
        <v>14.409368635437882</v>
      </c>
      <c r="M11" s="9">
        <f>man!I6</f>
        <v>1239</v>
      </c>
      <c r="N11" s="10">
        <f t="shared" si="5"/>
        <v>7.885692464358453</v>
      </c>
    </row>
    <row r="12" spans="1:14" ht="12.75">
      <c r="A12" s="1" t="s">
        <v>21</v>
      </c>
      <c r="B12" s="3" t="s">
        <v>70</v>
      </c>
      <c r="C12" s="9">
        <v>9171</v>
      </c>
      <c r="D12" s="9">
        <f t="shared" si="0"/>
        <v>10176</v>
      </c>
      <c r="E12" s="9">
        <f>man!E7</f>
        <v>1731</v>
      </c>
      <c r="F12" s="10">
        <f t="shared" si="1"/>
        <v>17.01061320754717</v>
      </c>
      <c r="G12" s="9">
        <f>man!F7</f>
        <v>2520</v>
      </c>
      <c r="H12" s="10">
        <f t="shared" si="2"/>
        <v>24.764150943396228</v>
      </c>
      <c r="I12" s="9">
        <f>man!G7</f>
        <v>2717</v>
      </c>
      <c r="J12" s="10">
        <f t="shared" si="3"/>
        <v>26.7000786163522</v>
      </c>
      <c r="K12" s="9">
        <f>man!H7</f>
        <v>1862</v>
      </c>
      <c r="L12" s="10">
        <f t="shared" si="4"/>
        <v>18.29795597484277</v>
      </c>
      <c r="M12" s="9">
        <f>man!I7</f>
        <v>1346</v>
      </c>
      <c r="N12" s="10">
        <f t="shared" si="5"/>
        <v>13.227201257861635</v>
      </c>
    </row>
    <row r="13" spans="1:14" ht="12.75">
      <c r="A13" s="1" t="s">
        <v>18</v>
      </c>
      <c r="B13" s="3" t="s">
        <v>37</v>
      </c>
      <c r="C13" s="9">
        <v>7564</v>
      </c>
      <c r="D13" s="9">
        <f t="shared" si="0"/>
        <v>8057</v>
      </c>
      <c r="E13" s="9">
        <f>man!E8</f>
        <v>1175</v>
      </c>
      <c r="F13" s="10">
        <f t="shared" si="1"/>
        <v>14.583591907657937</v>
      </c>
      <c r="G13" s="9">
        <f>man!F8</f>
        <v>2147</v>
      </c>
      <c r="H13" s="10">
        <f t="shared" si="2"/>
        <v>26.647635596375824</v>
      </c>
      <c r="I13" s="9">
        <f>man!G8</f>
        <v>2489</v>
      </c>
      <c r="J13" s="10">
        <f t="shared" si="3"/>
        <v>30.892391709072857</v>
      </c>
      <c r="K13" s="9">
        <f>man!H8</f>
        <v>1418</v>
      </c>
      <c r="L13" s="10">
        <f t="shared" si="4"/>
        <v>17.59960282983741</v>
      </c>
      <c r="M13" s="9">
        <f>man!I8</f>
        <v>828</v>
      </c>
      <c r="N13" s="10">
        <f t="shared" si="5"/>
        <v>10.276777957055975</v>
      </c>
    </row>
    <row r="14" spans="1:14" ht="12.75">
      <c r="A14" s="1" t="s">
        <v>22</v>
      </c>
      <c r="B14" s="3" t="s">
        <v>74</v>
      </c>
      <c r="C14" s="9">
        <v>10249</v>
      </c>
      <c r="D14" s="9">
        <f t="shared" si="0"/>
        <v>10513</v>
      </c>
      <c r="E14" s="9">
        <f>man!E9</f>
        <v>1486</v>
      </c>
      <c r="F14" s="10">
        <f t="shared" si="1"/>
        <v>14.134880623989346</v>
      </c>
      <c r="G14" s="9">
        <f>man!F9</f>
        <v>3169</v>
      </c>
      <c r="H14" s="10">
        <f t="shared" si="2"/>
        <v>30.143631694093028</v>
      </c>
      <c r="I14" s="9">
        <f>man!G9</f>
        <v>2733</v>
      </c>
      <c r="J14" s="10">
        <f t="shared" si="3"/>
        <v>25.996385427565873</v>
      </c>
      <c r="K14" s="9">
        <f>man!H9</f>
        <v>1805</v>
      </c>
      <c r="L14" s="10">
        <f t="shared" si="4"/>
        <v>17.169219062113577</v>
      </c>
      <c r="M14" s="9">
        <f>man!I9</f>
        <v>1320</v>
      </c>
      <c r="N14" s="10">
        <f t="shared" si="5"/>
        <v>12.555883192238182</v>
      </c>
    </row>
    <row r="15" spans="1:14" ht="12.75">
      <c r="A15" s="1" t="s">
        <v>24</v>
      </c>
      <c r="B15" s="3" t="s">
        <v>71</v>
      </c>
      <c r="C15" s="9">
        <v>6044</v>
      </c>
      <c r="D15" s="9">
        <f t="shared" si="0"/>
        <v>6405</v>
      </c>
      <c r="E15" s="9">
        <f>man!E10</f>
        <v>830</v>
      </c>
      <c r="F15" s="10">
        <f t="shared" si="1"/>
        <v>12.958626073380172</v>
      </c>
      <c r="G15" s="9">
        <f>man!F10</f>
        <v>1658</v>
      </c>
      <c r="H15" s="10">
        <f t="shared" si="2"/>
        <v>25.886026541764245</v>
      </c>
      <c r="I15" s="9">
        <f>man!G10</f>
        <v>1866</v>
      </c>
      <c r="J15" s="10">
        <f t="shared" si="3"/>
        <v>29.133489461358312</v>
      </c>
      <c r="K15" s="9">
        <f>man!H10</f>
        <v>1189</v>
      </c>
      <c r="L15" s="10">
        <f t="shared" si="4"/>
        <v>18.563622170179546</v>
      </c>
      <c r="M15" s="9">
        <f>man!I10</f>
        <v>862</v>
      </c>
      <c r="N15" s="10">
        <f t="shared" si="5"/>
        <v>13.458235753317721</v>
      </c>
    </row>
    <row r="16" spans="1:14" ht="12.75">
      <c r="A16" s="1" t="s">
        <v>30</v>
      </c>
      <c r="B16" s="3" t="s">
        <v>45</v>
      </c>
      <c r="C16" s="9">
        <v>32556</v>
      </c>
      <c r="D16" s="9">
        <f t="shared" si="0"/>
        <v>33590</v>
      </c>
      <c r="E16" s="9">
        <f>man!E11</f>
        <v>4602</v>
      </c>
      <c r="F16" s="10">
        <f t="shared" si="1"/>
        <v>13.700506103006846</v>
      </c>
      <c r="G16" s="9">
        <f>man!F11</f>
        <v>11181</v>
      </c>
      <c r="H16" s="10">
        <f t="shared" si="2"/>
        <v>33.286692467996424</v>
      </c>
      <c r="I16" s="9">
        <f>man!G11</f>
        <v>8449</v>
      </c>
      <c r="J16" s="10">
        <f t="shared" si="3"/>
        <v>25.15331944030962</v>
      </c>
      <c r="K16" s="9">
        <f>man!H11</f>
        <v>5260</v>
      </c>
      <c r="L16" s="10">
        <f t="shared" si="4"/>
        <v>15.659422447156892</v>
      </c>
      <c r="M16" s="9">
        <f>man!I11</f>
        <v>4098</v>
      </c>
      <c r="N16" s="10">
        <f t="shared" si="5"/>
        <v>12.200059541530218</v>
      </c>
    </row>
    <row r="17" spans="1:14" ht="12.75">
      <c r="A17" s="1" t="s">
        <v>77</v>
      </c>
      <c r="B17" s="3" t="s">
        <v>16</v>
      </c>
      <c r="C17" s="9">
        <v>6920</v>
      </c>
      <c r="D17" s="9">
        <f t="shared" si="0"/>
        <v>7261</v>
      </c>
      <c r="E17" s="9">
        <f>man!E12</f>
        <v>1090</v>
      </c>
      <c r="F17" s="10">
        <f t="shared" si="1"/>
        <v>15.011706376532159</v>
      </c>
      <c r="G17" s="9">
        <f>man!F12</f>
        <v>1843</v>
      </c>
      <c r="H17" s="10">
        <f t="shared" si="2"/>
        <v>25.382178763255748</v>
      </c>
      <c r="I17" s="9">
        <f>man!G12</f>
        <v>2082</v>
      </c>
      <c r="J17" s="10">
        <f t="shared" si="3"/>
        <v>28.67373639994491</v>
      </c>
      <c r="K17" s="9">
        <f>man!H12</f>
        <v>1352</v>
      </c>
      <c r="L17" s="10">
        <f t="shared" si="4"/>
        <v>18.620024789973833</v>
      </c>
      <c r="M17" s="9">
        <f>man!I12</f>
        <v>894</v>
      </c>
      <c r="N17" s="10">
        <f t="shared" si="5"/>
        <v>12.312353670293348</v>
      </c>
    </row>
    <row r="18" spans="1:14" ht="12.75">
      <c r="A18" s="1" t="s">
        <v>64</v>
      </c>
      <c r="B18" s="3" t="s">
        <v>12</v>
      </c>
      <c r="C18" s="9">
        <v>5464</v>
      </c>
      <c r="D18" s="9">
        <f t="shared" si="0"/>
        <v>5826</v>
      </c>
      <c r="E18" s="9">
        <f>man!E13</f>
        <v>923</v>
      </c>
      <c r="F18" s="10">
        <f t="shared" si="1"/>
        <v>15.842773772742877</v>
      </c>
      <c r="G18" s="9">
        <f>man!F13</f>
        <v>1519</v>
      </c>
      <c r="H18" s="10">
        <f t="shared" si="2"/>
        <v>26.072777205629933</v>
      </c>
      <c r="I18" s="9">
        <f>man!G13</f>
        <v>1598</v>
      </c>
      <c r="J18" s="10">
        <f t="shared" si="3"/>
        <v>27.428767593546173</v>
      </c>
      <c r="K18" s="9">
        <f>man!H13</f>
        <v>1004</v>
      </c>
      <c r="L18" s="10">
        <f t="shared" si="4"/>
        <v>17.23309303123927</v>
      </c>
      <c r="M18" s="9">
        <f>man!I13</f>
        <v>782</v>
      </c>
      <c r="N18" s="10">
        <f t="shared" si="5"/>
        <v>13.422588396841745</v>
      </c>
    </row>
    <row r="19" spans="1:14" ht="12.75">
      <c r="A19" s="1" t="s">
        <v>38</v>
      </c>
      <c r="B19" s="3" t="s">
        <v>3</v>
      </c>
      <c r="C19" s="9">
        <v>4563</v>
      </c>
      <c r="D19" s="9">
        <f t="shared" si="0"/>
        <v>4886</v>
      </c>
      <c r="E19" s="9">
        <f>man!E14</f>
        <v>791</v>
      </c>
      <c r="F19" s="10">
        <f t="shared" si="1"/>
        <v>16.189111747851005</v>
      </c>
      <c r="G19" s="9">
        <f>man!F14</f>
        <v>1248</v>
      </c>
      <c r="H19" s="10">
        <f t="shared" si="2"/>
        <v>25.542365943512074</v>
      </c>
      <c r="I19" s="9">
        <f>man!G14</f>
        <v>1429</v>
      </c>
      <c r="J19" s="10">
        <f t="shared" si="3"/>
        <v>29.24682767089644</v>
      </c>
      <c r="K19" s="9">
        <f>man!H14</f>
        <v>827</v>
      </c>
      <c r="L19" s="10">
        <f t="shared" si="4"/>
        <v>16.92591076545231</v>
      </c>
      <c r="M19" s="9">
        <f>man!I14</f>
        <v>591</v>
      </c>
      <c r="N19" s="10">
        <f t="shared" si="5"/>
        <v>12.09578387228817</v>
      </c>
    </row>
    <row r="20" spans="1:14" ht="12.75">
      <c r="A20" s="1" t="s">
        <v>51</v>
      </c>
      <c r="B20" s="3" t="s">
        <v>43</v>
      </c>
      <c r="C20" s="9">
        <v>17926</v>
      </c>
      <c r="D20" s="9">
        <f t="shared" si="0"/>
        <v>18386</v>
      </c>
      <c r="E20" s="9">
        <f>man!E15</f>
        <v>2959</v>
      </c>
      <c r="F20" s="10">
        <f t="shared" si="1"/>
        <v>16.09376699662787</v>
      </c>
      <c r="G20" s="9">
        <f>man!F15</f>
        <v>5528</v>
      </c>
      <c r="H20" s="10">
        <f t="shared" si="2"/>
        <v>30.0663548352007</v>
      </c>
      <c r="I20" s="9">
        <f>man!G15</f>
        <v>4722</v>
      </c>
      <c r="J20" s="10">
        <f t="shared" si="3"/>
        <v>25.682584575220275</v>
      </c>
      <c r="K20" s="9">
        <f>man!H15</f>
        <v>3144</v>
      </c>
      <c r="L20" s="10">
        <f t="shared" si="4"/>
        <v>17.09996736647449</v>
      </c>
      <c r="M20" s="9">
        <f>man!I15</f>
        <v>2033</v>
      </c>
      <c r="N20" s="10">
        <f t="shared" si="5"/>
        <v>11.057326226476667</v>
      </c>
    </row>
    <row r="21" spans="1:14" ht="12.75">
      <c r="A21" s="1" t="s">
        <v>23</v>
      </c>
      <c r="B21" s="3" t="s">
        <v>40</v>
      </c>
      <c r="C21" s="9">
        <v>11413</v>
      </c>
      <c r="D21" s="9">
        <f t="shared" si="0"/>
        <v>12182</v>
      </c>
      <c r="E21" s="9">
        <f>man!E16</f>
        <v>1754</v>
      </c>
      <c r="F21" s="10">
        <f t="shared" si="1"/>
        <v>14.398292562797572</v>
      </c>
      <c r="G21" s="9">
        <f>man!F16</f>
        <v>3094</v>
      </c>
      <c r="H21" s="10">
        <f t="shared" si="2"/>
        <v>25.398128386143494</v>
      </c>
      <c r="I21" s="9">
        <f>man!G16</f>
        <v>3196</v>
      </c>
      <c r="J21" s="10">
        <f t="shared" si="3"/>
        <v>26.23542932195042</v>
      </c>
      <c r="K21" s="9">
        <f>man!H16</f>
        <v>2298</v>
      </c>
      <c r="L21" s="10">
        <f t="shared" si="4"/>
        <v>18.863897553767856</v>
      </c>
      <c r="M21" s="9">
        <f>man!I16</f>
        <v>1840</v>
      </c>
      <c r="N21" s="10">
        <f t="shared" si="5"/>
        <v>15.104252175340665</v>
      </c>
    </row>
    <row r="22" spans="1:14" ht="12.75">
      <c r="A22" s="1" t="s">
        <v>53</v>
      </c>
      <c r="B22" s="3" t="s">
        <v>4</v>
      </c>
      <c r="C22" s="9">
        <v>4622</v>
      </c>
      <c r="D22" s="9">
        <f t="shared" si="0"/>
        <v>4969</v>
      </c>
      <c r="E22" s="9">
        <f>man!E17</f>
        <v>701</v>
      </c>
      <c r="F22" s="10">
        <f t="shared" si="1"/>
        <v>14.107466291004226</v>
      </c>
      <c r="G22" s="9">
        <f>man!F17</f>
        <v>1503</v>
      </c>
      <c r="H22" s="10">
        <f t="shared" si="2"/>
        <v>30.247534715234455</v>
      </c>
      <c r="I22" s="9">
        <f>man!G17</f>
        <v>1425</v>
      </c>
      <c r="J22" s="10">
        <f t="shared" si="3"/>
        <v>28.67780237472328</v>
      </c>
      <c r="K22" s="9">
        <f>man!H17</f>
        <v>815</v>
      </c>
      <c r="L22" s="10">
        <f t="shared" si="4"/>
        <v>16.40169048098209</v>
      </c>
      <c r="M22" s="9">
        <f>man!I17</f>
        <v>525</v>
      </c>
      <c r="N22" s="10">
        <f t="shared" si="5"/>
        <v>10.565506138055946</v>
      </c>
    </row>
    <row r="23" spans="1:14" ht="12.75">
      <c r="A23" s="1" t="s">
        <v>8</v>
      </c>
      <c r="B23" s="3" t="s">
        <v>36</v>
      </c>
      <c r="C23" s="9">
        <v>10479</v>
      </c>
      <c r="D23" s="9">
        <f t="shared" si="0"/>
        <v>11911</v>
      </c>
      <c r="E23" s="9">
        <f>man!E18</f>
        <v>2023</v>
      </c>
      <c r="F23" s="10">
        <f t="shared" si="1"/>
        <v>16.98430022668122</v>
      </c>
      <c r="G23" s="9">
        <f>man!F18</f>
        <v>3165</v>
      </c>
      <c r="H23" s="10">
        <f t="shared" si="2"/>
        <v>26.572076232054403</v>
      </c>
      <c r="I23" s="9">
        <f>man!G18</f>
        <v>3182</v>
      </c>
      <c r="J23" s="10">
        <f t="shared" si="3"/>
        <v>26.714801444043324</v>
      </c>
      <c r="K23" s="9">
        <f>man!H18</f>
        <v>2008</v>
      </c>
      <c r="L23" s="10">
        <f t="shared" si="4"/>
        <v>16.858366216102763</v>
      </c>
      <c r="M23" s="9">
        <f>man!I18</f>
        <v>1533</v>
      </c>
      <c r="N23" s="10">
        <f t="shared" si="5"/>
        <v>12.870455881118295</v>
      </c>
    </row>
    <row r="24" spans="1:14" ht="12.75">
      <c r="A24" s="1" t="s">
        <v>69</v>
      </c>
      <c r="B24" s="3" t="s">
        <v>42</v>
      </c>
      <c r="C24" s="9">
        <v>11959</v>
      </c>
      <c r="D24" s="9">
        <f t="shared" si="0"/>
        <v>12977</v>
      </c>
      <c r="E24" s="9">
        <f>man!E19</f>
        <v>2273</v>
      </c>
      <c r="F24" s="10">
        <f t="shared" si="1"/>
        <v>17.515604531093473</v>
      </c>
      <c r="G24" s="9">
        <f>man!F19</f>
        <v>3703</v>
      </c>
      <c r="H24" s="10">
        <f t="shared" si="2"/>
        <v>28.535100562533717</v>
      </c>
      <c r="I24" s="9">
        <f>man!G19</f>
        <v>3509</v>
      </c>
      <c r="J24" s="10">
        <f t="shared" si="3"/>
        <v>27.04014795407259</v>
      </c>
      <c r="K24" s="9">
        <f>man!H19</f>
        <v>2013</v>
      </c>
      <c r="L24" s="10">
        <f t="shared" si="4"/>
        <v>15.512059798104339</v>
      </c>
      <c r="M24" s="9">
        <f>man!I19</f>
        <v>1479</v>
      </c>
      <c r="N24" s="10">
        <f t="shared" si="5"/>
        <v>11.397087154195885</v>
      </c>
    </row>
    <row r="25" spans="1:14" ht="12.75">
      <c r="A25" s="1" t="s">
        <v>6</v>
      </c>
      <c r="B25" s="3" t="s">
        <v>57</v>
      </c>
      <c r="C25" s="9">
        <v>7977</v>
      </c>
      <c r="D25" s="9">
        <f t="shared" si="0"/>
        <v>9199</v>
      </c>
      <c r="E25" s="9">
        <f>man!E20</f>
        <v>1331</v>
      </c>
      <c r="F25" s="10">
        <f t="shared" si="1"/>
        <v>14.468964017828027</v>
      </c>
      <c r="G25" s="9">
        <f>man!F20</f>
        <v>2396</v>
      </c>
      <c r="H25" s="10">
        <f t="shared" si="2"/>
        <v>26.046309381454506</v>
      </c>
      <c r="I25" s="9">
        <f>man!G20</f>
        <v>2685</v>
      </c>
      <c r="J25" s="10">
        <f t="shared" si="3"/>
        <v>29.187955212523097</v>
      </c>
      <c r="K25" s="9">
        <f>man!H20</f>
        <v>1704</v>
      </c>
      <c r="L25" s="10">
        <f t="shared" si="4"/>
        <v>18.52375258180237</v>
      </c>
      <c r="M25" s="9">
        <f>man!I20</f>
        <v>1083</v>
      </c>
      <c r="N25" s="10">
        <f t="shared" si="5"/>
        <v>11.773018806391999</v>
      </c>
    </row>
    <row r="26" spans="1:14" ht="12.75">
      <c r="A26" s="1" t="s">
        <v>10</v>
      </c>
      <c r="B26" s="3" t="s">
        <v>65</v>
      </c>
      <c r="C26" s="9">
        <v>2959</v>
      </c>
      <c r="D26" s="9">
        <f t="shared" si="0"/>
        <v>3115</v>
      </c>
      <c r="E26" s="9">
        <f>man!E21</f>
        <v>569</v>
      </c>
      <c r="F26" s="10">
        <f t="shared" si="1"/>
        <v>18.26645264847512</v>
      </c>
      <c r="G26" s="9">
        <f>man!F21</f>
        <v>746</v>
      </c>
      <c r="H26" s="10">
        <f t="shared" si="2"/>
        <v>23.948635634028893</v>
      </c>
      <c r="I26" s="9">
        <f>man!G21</f>
        <v>859</v>
      </c>
      <c r="J26" s="10">
        <f t="shared" si="3"/>
        <v>27.57624398073836</v>
      </c>
      <c r="K26" s="9">
        <f>man!H21</f>
        <v>479</v>
      </c>
      <c r="L26" s="10">
        <f t="shared" si="4"/>
        <v>15.37720706260032</v>
      </c>
      <c r="M26" s="9">
        <f>man!I21</f>
        <v>462</v>
      </c>
      <c r="N26" s="10">
        <f t="shared" si="5"/>
        <v>14.831460674157304</v>
      </c>
    </row>
    <row r="27" spans="1:14" ht="12.75">
      <c r="A27" s="1" t="s">
        <v>61</v>
      </c>
      <c r="B27" s="3" t="s">
        <v>25</v>
      </c>
      <c r="C27" s="9">
        <v>6624</v>
      </c>
      <c r="D27" s="9">
        <f t="shared" si="0"/>
        <v>6845</v>
      </c>
      <c r="E27" s="9">
        <f>man!E22</f>
        <v>1451</v>
      </c>
      <c r="F27" s="10">
        <f t="shared" si="1"/>
        <v>21.197954711468224</v>
      </c>
      <c r="G27" s="9">
        <f>man!F22</f>
        <v>2140</v>
      </c>
      <c r="H27" s="10">
        <f t="shared" si="2"/>
        <v>31.26369612856099</v>
      </c>
      <c r="I27" s="9">
        <f>man!G22</f>
        <v>1745</v>
      </c>
      <c r="J27" s="10">
        <f t="shared" si="3"/>
        <v>25.493060628195764</v>
      </c>
      <c r="K27" s="9">
        <f>man!H22</f>
        <v>954</v>
      </c>
      <c r="L27" s="10">
        <f t="shared" si="4"/>
        <v>13.93718042366691</v>
      </c>
      <c r="M27" s="9">
        <f>man!I22</f>
        <v>555</v>
      </c>
      <c r="N27" s="10">
        <f t="shared" si="5"/>
        <v>8.108108108108109</v>
      </c>
    </row>
    <row r="28" spans="1:14" ht="12.75">
      <c r="A28" s="1" t="s">
        <v>27</v>
      </c>
      <c r="B28" s="3" t="s">
        <v>41</v>
      </c>
      <c r="C28" s="9">
        <v>9433</v>
      </c>
      <c r="D28" s="9">
        <f t="shared" si="0"/>
        <v>11091</v>
      </c>
      <c r="E28" s="9">
        <f>man!E23</f>
        <v>1512</v>
      </c>
      <c r="F28" s="10">
        <f t="shared" si="1"/>
        <v>13.632675142007034</v>
      </c>
      <c r="G28" s="9">
        <f>man!F23</f>
        <v>3253</v>
      </c>
      <c r="H28" s="10">
        <f t="shared" si="2"/>
        <v>29.33008745829952</v>
      </c>
      <c r="I28" s="9">
        <f>man!G23</f>
        <v>3209</v>
      </c>
      <c r="J28" s="10">
        <f t="shared" si="3"/>
        <v>28.933369398611486</v>
      </c>
      <c r="K28" s="9">
        <f>man!H23</f>
        <v>1879</v>
      </c>
      <c r="L28" s="10">
        <f t="shared" si="4"/>
        <v>16.941664412586782</v>
      </c>
      <c r="M28" s="9">
        <f>man!I23</f>
        <v>1238</v>
      </c>
      <c r="N28" s="10">
        <f t="shared" si="5"/>
        <v>11.162203588495176</v>
      </c>
    </row>
    <row r="29" spans="1:14" ht="12.75">
      <c r="A29" s="1" t="s">
        <v>46</v>
      </c>
      <c r="B29" s="3" t="s">
        <v>56</v>
      </c>
      <c r="C29" s="9">
        <v>8689</v>
      </c>
      <c r="D29" s="9">
        <f t="shared" si="0"/>
        <v>9161</v>
      </c>
      <c r="E29" s="9">
        <f>man!E24</f>
        <v>1245</v>
      </c>
      <c r="F29" s="10">
        <f t="shared" si="1"/>
        <v>13.59021940836153</v>
      </c>
      <c r="G29" s="9">
        <f>man!F24</f>
        <v>2274</v>
      </c>
      <c r="H29" s="10">
        <f t="shared" si="2"/>
        <v>24.822617618163957</v>
      </c>
      <c r="I29" s="9">
        <f>man!G24</f>
        <v>2548</v>
      </c>
      <c r="J29" s="10">
        <f t="shared" si="3"/>
        <v>27.813557471891713</v>
      </c>
      <c r="K29" s="9">
        <f>man!H24</f>
        <v>1745</v>
      </c>
      <c r="L29" s="10">
        <f t="shared" si="4"/>
        <v>19.04813884947058</v>
      </c>
      <c r="M29" s="9">
        <f>man!I24</f>
        <v>1349</v>
      </c>
      <c r="N29" s="10">
        <f t="shared" si="5"/>
        <v>14.725466652112216</v>
      </c>
    </row>
    <row r="30" spans="1:14" ht="12.75">
      <c r="A30" s="1" t="s">
        <v>5</v>
      </c>
      <c r="B30" s="3" t="s">
        <v>33</v>
      </c>
      <c r="C30" s="9">
        <v>4085</v>
      </c>
      <c r="D30" s="9">
        <f t="shared" si="0"/>
        <v>4426</v>
      </c>
      <c r="E30" s="9">
        <f>man!E25</f>
        <v>667</v>
      </c>
      <c r="F30" s="10">
        <f t="shared" si="1"/>
        <v>15.070040668775416</v>
      </c>
      <c r="G30" s="9">
        <f>man!F25</f>
        <v>1101</v>
      </c>
      <c r="H30" s="10">
        <f t="shared" si="2"/>
        <v>24.875734297333935</v>
      </c>
      <c r="I30" s="9">
        <f>man!G25</f>
        <v>1331</v>
      </c>
      <c r="J30" s="10">
        <f t="shared" si="3"/>
        <v>30.07230004518753</v>
      </c>
      <c r="K30" s="9">
        <f>man!H25</f>
        <v>794</v>
      </c>
      <c r="L30" s="10">
        <f t="shared" si="4"/>
        <v>17.939448712155446</v>
      </c>
      <c r="M30" s="9">
        <f>man!I25</f>
        <v>533</v>
      </c>
      <c r="N30" s="10">
        <f t="shared" si="5"/>
        <v>12.042476276547672</v>
      </c>
    </row>
    <row r="31" spans="1:14" ht="12.75">
      <c r="A31" s="1" t="s">
        <v>83</v>
      </c>
      <c r="B31" s="3" t="s">
        <v>44</v>
      </c>
      <c r="C31" s="9">
        <v>16147</v>
      </c>
      <c r="D31" s="9">
        <f t="shared" si="0"/>
        <v>17904</v>
      </c>
      <c r="E31" s="9">
        <f>man!E26</f>
        <v>3215</v>
      </c>
      <c r="F31" s="10">
        <f t="shared" si="1"/>
        <v>17.956881143878466</v>
      </c>
      <c r="G31" s="9">
        <f>man!F26</f>
        <v>5175</v>
      </c>
      <c r="H31" s="10">
        <f t="shared" si="2"/>
        <v>28.90415549597855</v>
      </c>
      <c r="I31" s="9">
        <f>man!G26</f>
        <v>4927</v>
      </c>
      <c r="J31" s="10">
        <f t="shared" si="3"/>
        <v>27.51899016979446</v>
      </c>
      <c r="K31" s="9">
        <f>man!H26</f>
        <v>2757</v>
      </c>
      <c r="L31" s="10">
        <f t="shared" si="4"/>
        <v>15.398793565683647</v>
      </c>
      <c r="M31" s="9">
        <f>man!I26</f>
        <v>1830</v>
      </c>
      <c r="N31" s="10">
        <f t="shared" si="5"/>
        <v>10.22117962466488</v>
      </c>
    </row>
    <row r="32" spans="1:14" ht="12.75">
      <c r="A32" s="1" t="s">
        <v>67</v>
      </c>
      <c r="B32" s="3" t="s">
        <v>50</v>
      </c>
      <c r="C32" s="9">
        <v>5921</v>
      </c>
      <c r="D32" s="9">
        <f t="shared" si="0"/>
        <v>6179</v>
      </c>
      <c r="E32" s="9">
        <f>man!E27</f>
        <v>950</v>
      </c>
      <c r="F32" s="10">
        <f t="shared" si="1"/>
        <v>15.374656093218967</v>
      </c>
      <c r="G32" s="9">
        <f>man!F27</f>
        <v>2210</v>
      </c>
      <c r="H32" s="10">
        <f t="shared" si="2"/>
        <v>35.76630522738307</v>
      </c>
      <c r="I32" s="9">
        <f>man!G27</f>
        <v>1738</v>
      </c>
      <c r="J32" s="10">
        <f t="shared" si="3"/>
        <v>28.127528726331118</v>
      </c>
      <c r="K32" s="9">
        <f>man!H27</f>
        <v>815</v>
      </c>
      <c r="L32" s="10">
        <f t="shared" si="4"/>
        <v>13.189836543129957</v>
      </c>
      <c r="M32" s="9">
        <f>man!I27</f>
        <v>466</v>
      </c>
      <c r="N32" s="10">
        <f t="shared" si="5"/>
        <v>7.541673409936883</v>
      </c>
    </row>
    <row r="33" spans="1:14" ht="12.75">
      <c r="A33" s="1" t="s">
        <v>26</v>
      </c>
      <c r="B33" s="3" t="s">
        <v>34</v>
      </c>
      <c r="C33" s="9">
        <v>12832</v>
      </c>
      <c r="D33" s="9">
        <f t="shared" si="0"/>
        <v>14160</v>
      </c>
      <c r="E33" s="9">
        <f>man!E28</f>
        <v>2465</v>
      </c>
      <c r="F33" s="10">
        <f t="shared" si="1"/>
        <v>17.40819209039548</v>
      </c>
      <c r="G33" s="9">
        <f>man!F28</f>
        <v>3754</v>
      </c>
      <c r="H33" s="10">
        <f t="shared" si="2"/>
        <v>26.511299435028246</v>
      </c>
      <c r="I33" s="9">
        <f>man!G28</f>
        <v>3883</v>
      </c>
      <c r="J33" s="10">
        <f t="shared" si="3"/>
        <v>27.42231638418079</v>
      </c>
      <c r="K33" s="9">
        <f>man!H28</f>
        <v>2362</v>
      </c>
      <c r="L33" s="10">
        <f t="shared" si="4"/>
        <v>16.680790960451976</v>
      </c>
      <c r="M33" s="9">
        <f>man!I28</f>
        <v>1696</v>
      </c>
      <c r="N33" s="10">
        <f t="shared" si="5"/>
        <v>11.977401129943503</v>
      </c>
    </row>
    <row r="34" spans="1:14" ht="12.75">
      <c r="A34" s="1" t="s">
        <v>20</v>
      </c>
      <c r="B34" s="3" t="s">
        <v>15</v>
      </c>
      <c r="C34" s="9">
        <v>6987</v>
      </c>
      <c r="D34" s="9">
        <f t="shared" si="0"/>
        <v>7155</v>
      </c>
      <c r="E34" s="9">
        <f>man!E29</f>
        <v>1246</v>
      </c>
      <c r="F34" s="10">
        <f t="shared" si="1"/>
        <v>17.414395527603073</v>
      </c>
      <c r="G34" s="9">
        <f>man!F29</f>
        <v>2082</v>
      </c>
      <c r="H34" s="10">
        <f t="shared" si="2"/>
        <v>29.09853249475891</v>
      </c>
      <c r="I34" s="9">
        <f>man!G29</f>
        <v>2009</v>
      </c>
      <c r="J34" s="10">
        <f t="shared" si="3"/>
        <v>28.078266946191476</v>
      </c>
      <c r="K34" s="9">
        <f>man!H29</f>
        <v>1134</v>
      </c>
      <c r="L34" s="10">
        <f t="shared" si="4"/>
        <v>15.849056603773585</v>
      </c>
      <c r="M34" s="9">
        <f>man!I29</f>
        <v>684</v>
      </c>
      <c r="N34" s="10">
        <f t="shared" si="5"/>
        <v>9.559748427672957</v>
      </c>
    </row>
    <row r="35" spans="1:14" ht="12.75">
      <c r="A35" s="1" t="s">
        <v>82</v>
      </c>
      <c r="B35" s="3" t="s">
        <v>54</v>
      </c>
      <c r="C35" s="9">
        <v>10699</v>
      </c>
      <c r="D35" s="9">
        <f t="shared" si="0"/>
        <v>11506</v>
      </c>
      <c r="E35" s="9">
        <f>man!E30</f>
        <v>1584</v>
      </c>
      <c r="F35" s="10">
        <f t="shared" si="1"/>
        <v>13.766730401529637</v>
      </c>
      <c r="G35" s="9">
        <f>man!F30</f>
        <v>3054</v>
      </c>
      <c r="H35" s="10">
        <f t="shared" si="2"/>
        <v>26.54267338779767</v>
      </c>
      <c r="I35" s="9">
        <f>man!G30</f>
        <v>3315</v>
      </c>
      <c r="J35" s="10">
        <f t="shared" si="3"/>
        <v>28.81105510168608</v>
      </c>
      <c r="K35" s="9">
        <f>man!H30</f>
        <v>2163</v>
      </c>
      <c r="L35" s="10">
        <f t="shared" si="4"/>
        <v>18.79888753693725</v>
      </c>
      <c r="M35" s="9">
        <f>man!I30</f>
        <v>1390</v>
      </c>
      <c r="N35" s="10">
        <f t="shared" si="5"/>
        <v>12.080653572049366</v>
      </c>
    </row>
    <row r="36" spans="1:14" ht="12.75">
      <c r="A36" s="1" t="s">
        <v>32</v>
      </c>
      <c r="B36" s="3" t="s">
        <v>52</v>
      </c>
      <c r="C36" s="9">
        <v>8557</v>
      </c>
      <c r="D36" s="9">
        <f t="shared" si="0"/>
        <v>9415</v>
      </c>
      <c r="E36" s="9">
        <f>man!E31</f>
        <v>1255</v>
      </c>
      <c r="F36" s="10">
        <f t="shared" si="1"/>
        <v>13.329792883696229</v>
      </c>
      <c r="G36" s="9">
        <f>man!F31</f>
        <v>2268</v>
      </c>
      <c r="H36" s="10">
        <f t="shared" si="2"/>
        <v>24.08921933085502</v>
      </c>
      <c r="I36" s="9">
        <f>man!G31</f>
        <v>2825</v>
      </c>
      <c r="J36" s="10">
        <f t="shared" si="3"/>
        <v>30.005310674455654</v>
      </c>
      <c r="K36" s="9">
        <f>man!H31</f>
        <v>1798</v>
      </c>
      <c r="L36" s="10">
        <f t="shared" si="4"/>
        <v>19.097185342538502</v>
      </c>
      <c r="M36" s="9">
        <f>man!I31</f>
        <v>1269</v>
      </c>
      <c r="N36" s="10">
        <f t="shared" si="5"/>
        <v>13.478491768454592</v>
      </c>
    </row>
    <row r="37" spans="1:14" ht="12.75">
      <c r="A37" s="1" t="s">
        <v>0</v>
      </c>
      <c r="B37" s="3" t="s">
        <v>55</v>
      </c>
      <c r="C37" s="9">
        <v>7759</v>
      </c>
      <c r="D37" s="9">
        <f t="shared" si="0"/>
        <v>8356</v>
      </c>
      <c r="E37" s="9">
        <f>man!E32</f>
        <v>1329</v>
      </c>
      <c r="F37" s="10">
        <f t="shared" si="1"/>
        <v>15.90473910962183</v>
      </c>
      <c r="G37" s="9">
        <f>man!F32</f>
        <v>2357</v>
      </c>
      <c r="H37" s="10">
        <f t="shared" si="2"/>
        <v>28.2072762087123</v>
      </c>
      <c r="I37" s="9">
        <f>man!G32</f>
        <v>2435</v>
      </c>
      <c r="J37" s="10">
        <f t="shared" si="3"/>
        <v>29.140737194830063</v>
      </c>
      <c r="K37" s="9">
        <f>man!H32</f>
        <v>1332</v>
      </c>
      <c r="L37" s="10">
        <f t="shared" si="4"/>
        <v>15.94064145524174</v>
      </c>
      <c r="M37" s="9">
        <f>man!I32</f>
        <v>903</v>
      </c>
      <c r="N37" s="10">
        <f t="shared" si="5"/>
        <v>10.806606031594065</v>
      </c>
    </row>
    <row r="38" spans="1:14" ht="12.75">
      <c r="A38" s="1" t="s">
        <v>72</v>
      </c>
      <c r="B38" s="3" t="s">
        <v>28</v>
      </c>
      <c r="C38" s="9">
        <v>13405</v>
      </c>
      <c r="D38" s="9">
        <f t="shared" si="0"/>
        <v>14306</v>
      </c>
      <c r="E38" s="9">
        <f>man!E33</f>
        <v>2165</v>
      </c>
      <c r="F38" s="10">
        <f t="shared" si="1"/>
        <v>15.133510415210402</v>
      </c>
      <c r="G38" s="9">
        <f>man!F33</f>
        <v>3807</v>
      </c>
      <c r="H38" s="10">
        <f t="shared" si="2"/>
        <v>26.611212078848034</v>
      </c>
      <c r="I38" s="9">
        <f>man!G33</f>
        <v>3923</v>
      </c>
      <c r="J38" s="10">
        <f t="shared" si="3"/>
        <v>27.42206067384314</v>
      </c>
      <c r="K38" s="9">
        <f>man!H33</f>
        <v>2446</v>
      </c>
      <c r="L38" s="10">
        <f t="shared" si="4"/>
        <v>17.0977212358451</v>
      </c>
      <c r="M38" s="9">
        <f>man!I33</f>
        <v>1965</v>
      </c>
      <c r="N38" s="10">
        <f t="shared" si="5"/>
        <v>13.735495596253319</v>
      </c>
    </row>
    <row r="39" spans="1:14" ht="12.75">
      <c r="A39" s="1" t="s">
        <v>49</v>
      </c>
      <c r="B39" s="3" t="s">
        <v>79</v>
      </c>
      <c r="C39" s="9">
        <v>7647</v>
      </c>
      <c r="D39" s="9">
        <f t="shared" si="0"/>
        <v>8431</v>
      </c>
      <c r="E39" s="9">
        <f>man!E34</f>
        <v>1249</v>
      </c>
      <c r="F39" s="10">
        <f t="shared" si="1"/>
        <v>14.814375518918277</v>
      </c>
      <c r="G39" s="9">
        <f>man!F34</f>
        <v>2329</v>
      </c>
      <c r="H39" s="10">
        <f t="shared" si="2"/>
        <v>27.624243861938087</v>
      </c>
      <c r="I39" s="9">
        <f>man!G34</f>
        <v>2454</v>
      </c>
      <c r="J39" s="10">
        <f t="shared" si="3"/>
        <v>29.10686751275056</v>
      </c>
      <c r="K39" s="9">
        <f>man!H34</f>
        <v>1510</v>
      </c>
      <c r="L39" s="10">
        <f t="shared" si="4"/>
        <v>17.91009370181473</v>
      </c>
      <c r="M39" s="9">
        <f>man!I34</f>
        <v>889</v>
      </c>
      <c r="N39" s="10">
        <f t="shared" si="5"/>
        <v>10.544419404578342</v>
      </c>
    </row>
    <row r="40" spans="1:14" ht="12.75">
      <c r="A40" s="1" t="s">
        <v>76</v>
      </c>
      <c r="B40" s="3" t="s">
        <v>84</v>
      </c>
      <c r="C40" s="9">
        <v>6527</v>
      </c>
      <c r="D40" s="9">
        <f t="shared" si="0"/>
        <v>7445</v>
      </c>
      <c r="E40" s="9">
        <f>man!E35</f>
        <v>1477</v>
      </c>
      <c r="F40" s="10">
        <f t="shared" si="1"/>
        <v>19.838817998656815</v>
      </c>
      <c r="G40" s="9">
        <f>man!F35</f>
        <v>1996</v>
      </c>
      <c r="H40" s="10">
        <f t="shared" si="2"/>
        <v>26.809939556749494</v>
      </c>
      <c r="I40" s="9">
        <f>man!G35</f>
        <v>2093</v>
      </c>
      <c r="J40" s="10">
        <f t="shared" si="3"/>
        <v>28.112827400940226</v>
      </c>
      <c r="K40" s="9">
        <f>man!H35</f>
        <v>1162</v>
      </c>
      <c r="L40" s="10">
        <f t="shared" si="4"/>
        <v>15.607790463398254</v>
      </c>
      <c r="M40" s="9">
        <f>man!I35</f>
        <v>717</v>
      </c>
      <c r="N40" s="10">
        <f t="shared" si="5"/>
        <v>9.630624580255205</v>
      </c>
    </row>
    <row r="41" spans="1:14" ht="12.75">
      <c r="A41" s="1" t="s">
        <v>9</v>
      </c>
      <c r="B41" s="3" t="s">
        <v>35</v>
      </c>
      <c r="C41" s="9">
        <v>9092</v>
      </c>
      <c r="D41" s="9">
        <f t="shared" si="0"/>
        <v>9802</v>
      </c>
      <c r="E41" s="9">
        <f>man!E36</f>
        <v>1388</v>
      </c>
      <c r="F41" s="10">
        <f t="shared" si="1"/>
        <v>14.160375433584981</v>
      </c>
      <c r="G41" s="9">
        <f>man!F36</f>
        <v>2905</v>
      </c>
      <c r="H41" s="10">
        <f t="shared" si="2"/>
        <v>29.636808814527647</v>
      </c>
      <c r="I41" s="9">
        <f>man!G36</f>
        <v>2574</v>
      </c>
      <c r="J41" s="10">
        <f t="shared" si="3"/>
        <v>26.25994694960212</v>
      </c>
      <c r="K41" s="9">
        <f>man!H36</f>
        <v>1759</v>
      </c>
      <c r="L41" s="10">
        <f t="shared" si="4"/>
        <v>17.945317282187307</v>
      </c>
      <c r="M41" s="9">
        <f>man!I36</f>
        <v>1176</v>
      </c>
      <c r="N41" s="10">
        <f t="shared" si="5"/>
        <v>11.99755152009794</v>
      </c>
    </row>
    <row r="42" spans="1:14" ht="12.75">
      <c r="A42" s="1" t="s">
        <v>73</v>
      </c>
      <c r="B42" s="3" t="s">
        <v>78</v>
      </c>
      <c r="C42" s="9">
        <v>10831</v>
      </c>
      <c r="D42" s="9">
        <f t="shared" si="0"/>
        <v>12764</v>
      </c>
      <c r="E42" s="9">
        <f>man!E37</f>
        <v>2111</v>
      </c>
      <c r="F42" s="10">
        <f t="shared" si="1"/>
        <v>16.5387026010655</v>
      </c>
      <c r="G42" s="9">
        <f>man!F37</f>
        <v>3218</v>
      </c>
      <c r="H42" s="10">
        <f t="shared" si="2"/>
        <v>25.21153243497336</v>
      </c>
      <c r="I42" s="9">
        <f>man!G37</f>
        <v>3741</v>
      </c>
      <c r="J42" s="10">
        <f t="shared" si="3"/>
        <v>29.308994045753682</v>
      </c>
      <c r="K42" s="9">
        <f>man!H37</f>
        <v>2264</v>
      </c>
      <c r="L42" s="10">
        <f t="shared" si="4"/>
        <v>17.737386399247885</v>
      </c>
      <c r="M42" s="9">
        <f>man!I37</f>
        <v>1430</v>
      </c>
      <c r="N42" s="10">
        <f t="shared" si="5"/>
        <v>11.203384518959574</v>
      </c>
    </row>
    <row r="43" spans="1:14" ht="12.75">
      <c r="A43" s="1" t="s">
        <v>29</v>
      </c>
      <c r="B43" s="3" t="s">
        <v>75</v>
      </c>
      <c r="C43" s="9">
        <v>6412</v>
      </c>
      <c r="D43" s="9">
        <f t="shared" si="0"/>
        <v>7402</v>
      </c>
      <c r="E43" s="9">
        <f>man!E38</f>
        <v>1076</v>
      </c>
      <c r="F43" s="10">
        <f t="shared" si="1"/>
        <v>14.53661172656039</v>
      </c>
      <c r="G43" s="9">
        <f>man!F38</f>
        <v>1832</v>
      </c>
      <c r="H43" s="10">
        <f t="shared" si="2"/>
        <v>24.750067549310998</v>
      </c>
      <c r="I43" s="9">
        <f>man!G38</f>
        <v>2088</v>
      </c>
      <c r="J43" s="10">
        <f t="shared" si="3"/>
        <v>28.208592272358825</v>
      </c>
      <c r="K43" s="9">
        <f>man!H38</f>
        <v>1248</v>
      </c>
      <c r="L43" s="10">
        <f t="shared" si="4"/>
        <v>16.86030802485815</v>
      </c>
      <c r="M43" s="9">
        <f>man!I38</f>
        <v>1158</v>
      </c>
      <c r="N43" s="10">
        <f t="shared" si="5"/>
        <v>15.644420426911646</v>
      </c>
    </row>
    <row r="44" spans="1:14" ht="12.75">
      <c r="A44" s="1" t="s">
        <v>68</v>
      </c>
      <c r="B44" s="3" t="s">
        <v>14</v>
      </c>
      <c r="C44" s="9">
        <v>12203</v>
      </c>
      <c r="D44" s="9">
        <f t="shared" si="0"/>
        <v>12992</v>
      </c>
      <c r="E44" s="9">
        <f>man!E39</f>
        <v>1980</v>
      </c>
      <c r="F44" s="10">
        <f t="shared" si="1"/>
        <v>15.240147783251231</v>
      </c>
      <c r="G44" s="9">
        <f>man!F39</f>
        <v>3777</v>
      </c>
      <c r="H44" s="10">
        <f t="shared" si="2"/>
        <v>29.071736453201968</v>
      </c>
      <c r="I44" s="9">
        <f>man!G39</f>
        <v>3541</v>
      </c>
      <c r="J44" s="10">
        <f t="shared" si="3"/>
        <v>27.255233990147783</v>
      </c>
      <c r="K44" s="9">
        <f>man!H39</f>
        <v>2230</v>
      </c>
      <c r="L44" s="10">
        <f t="shared" si="4"/>
        <v>17.164408866995075</v>
      </c>
      <c r="M44" s="9">
        <f>man!I39</f>
        <v>1464</v>
      </c>
      <c r="N44" s="10">
        <f t="shared" si="5"/>
        <v>11.268472906403941</v>
      </c>
    </row>
    <row r="45" spans="1:14" ht="12.75">
      <c r="A45" s="1" t="s">
        <v>19</v>
      </c>
      <c r="B45" s="3" t="s">
        <v>81</v>
      </c>
      <c r="C45" s="9">
        <v>5021</v>
      </c>
      <c r="D45" s="9">
        <f t="shared" si="0"/>
        <v>5273</v>
      </c>
      <c r="E45" s="9">
        <f>man!E40</f>
        <v>915</v>
      </c>
      <c r="F45" s="10">
        <f t="shared" si="1"/>
        <v>17.35255073013465</v>
      </c>
      <c r="G45" s="9">
        <f>man!F40</f>
        <v>1497</v>
      </c>
      <c r="H45" s="10">
        <f t="shared" si="2"/>
        <v>28.38991086667931</v>
      </c>
      <c r="I45" s="9">
        <f>man!G40</f>
        <v>1427</v>
      </c>
      <c r="J45" s="10">
        <f t="shared" si="3"/>
        <v>27.062393324483214</v>
      </c>
      <c r="K45" s="9">
        <f>man!H40</f>
        <v>856</v>
      </c>
      <c r="L45" s="10">
        <f t="shared" si="4"/>
        <v>16.233643087426515</v>
      </c>
      <c r="M45" s="9">
        <f>man!I40</f>
        <v>578</v>
      </c>
      <c r="N45" s="10">
        <f t="shared" si="5"/>
        <v>10.961501991276315</v>
      </c>
    </row>
    <row r="46" spans="1:14" ht="12.75">
      <c r="A46" s="1" t="s">
        <v>48</v>
      </c>
      <c r="B46" s="3" t="s">
        <v>17</v>
      </c>
      <c r="C46" s="9">
        <v>7087</v>
      </c>
      <c r="D46" s="9">
        <f t="shared" si="0"/>
        <v>7993</v>
      </c>
      <c r="E46" s="9">
        <f>man!E41</f>
        <v>1207</v>
      </c>
      <c r="F46" s="10">
        <f t="shared" si="1"/>
        <v>15.100713123983486</v>
      </c>
      <c r="G46" s="9">
        <f>man!F41</f>
        <v>2029</v>
      </c>
      <c r="H46" s="10">
        <f t="shared" si="2"/>
        <v>25.384711622669837</v>
      </c>
      <c r="I46" s="9">
        <f>man!G41</f>
        <v>2345</v>
      </c>
      <c r="J46" s="10">
        <f t="shared" si="3"/>
        <v>29.338170899537097</v>
      </c>
      <c r="K46" s="9">
        <f>man!H41</f>
        <v>1486</v>
      </c>
      <c r="L46" s="10">
        <f t="shared" si="4"/>
        <v>18.59126735893907</v>
      </c>
      <c r="M46" s="9">
        <f>man!I41</f>
        <v>926</v>
      </c>
      <c r="N46" s="10">
        <f t="shared" si="5"/>
        <v>11.585136994870512</v>
      </c>
    </row>
    <row r="47" spans="1:14" ht="12.75">
      <c r="A47" s="1" t="s">
        <v>59</v>
      </c>
      <c r="B47" s="3" t="s">
        <v>80</v>
      </c>
      <c r="C47" s="9">
        <v>7605</v>
      </c>
      <c r="D47" s="9">
        <f t="shared" si="0"/>
        <v>8279</v>
      </c>
      <c r="E47" s="9">
        <f>man!E42</f>
        <v>1237</v>
      </c>
      <c r="F47" s="10">
        <f t="shared" si="1"/>
        <v>14.94141804565769</v>
      </c>
      <c r="G47" s="9">
        <f>man!F42</f>
        <v>2122</v>
      </c>
      <c r="H47" s="10">
        <f t="shared" si="2"/>
        <v>25.631114868945527</v>
      </c>
      <c r="I47" s="9">
        <f>man!G42</f>
        <v>2462</v>
      </c>
      <c r="J47" s="10">
        <f t="shared" si="3"/>
        <v>29.73789104964368</v>
      </c>
      <c r="K47" s="9">
        <f>man!H42</f>
        <v>1458</v>
      </c>
      <c r="L47" s="10">
        <f t="shared" si="4"/>
        <v>17.610822563111487</v>
      </c>
      <c r="M47" s="9">
        <f>man!I42</f>
        <v>1000</v>
      </c>
      <c r="N47" s="10">
        <f t="shared" si="5"/>
        <v>12.078753472641623</v>
      </c>
    </row>
    <row r="48" spans="1:14" ht="12.75">
      <c r="A48" s="1" t="s">
        <v>63</v>
      </c>
      <c r="B48" s="3" t="s">
        <v>31</v>
      </c>
      <c r="C48" s="9">
        <v>6341</v>
      </c>
      <c r="D48" s="9">
        <f t="shared" si="0"/>
        <v>6642</v>
      </c>
      <c r="E48" s="9">
        <f>man!E43</f>
        <v>1093</v>
      </c>
      <c r="F48" s="10">
        <f t="shared" si="1"/>
        <v>16.455886781090033</v>
      </c>
      <c r="G48" s="9">
        <f>man!F43</f>
        <v>1734</v>
      </c>
      <c r="H48" s="10">
        <f t="shared" si="2"/>
        <v>26.106594399277327</v>
      </c>
      <c r="I48" s="9">
        <f>man!G43</f>
        <v>1873</v>
      </c>
      <c r="J48" s="10">
        <f t="shared" si="3"/>
        <v>28.199337548931048</v>
      </c>
      <c r="K48" s="9">
        <f>man!H43</f>
        <v>1164</v>
      </c>
      <c r="L48" s="10">
        <f t="shared" si="4"/>
        <v>17.52484191508582</v>
      </c>
      <c r="M48" s="9">
        <f>man!I43</f>
        <v>778</v>
      </c>
      <c r="N48" s="10">
        <f t="shared" si="5"/>
        <v>11.713339355615778</v>
      </c>
    </row>
    <row r="49" spans="2:14" s="2" customFormat="1" ht="12.75">
      <c r="B49" s="3" t="s">
        <v>91</v>
      </c>
      <c r="C49" s="4">
        <f>SUM(C7:C48)</f>
        <v>399572</v>
      </c>
      <c r="D49" s="4">
        <f>SUM(D7:D48)</f>
        <v>430674</v>
      </c>
      <c r="E49" s="4">
        <f aca="true" t="shared" si="6" ref="E49:M49">SUM(E7:E48)</f>
        <v>67892</v>
      </c>
      <c r="F49" s="11">
        <f>E49/D49*100</f>
        <v>15.764127855408036</v>
      </c>
      <c r="G49" s="4">
        <f t="shared" si="6"/>
        <v>119874</v>
      </c>
      <c r="H49" s="11">
        <f>G49/D49*100</f>
        <v>27.83404616949247</v>
      </c>
      <c r="I49" s="4">
        <f t="shared" si="6"/>
        <v>119335</v>
      </c>
      <c r="J49" s="11">
        <f>I49/D49*100</f>
        <v>27.708893501813435</v>
      </c>
      <c r="K49" s="4">
        <f t="shared" si="6"/>
        <v>73060</v>
      </c>
      <c r="L49" s="11">
        <f>K49/D49*100</f>
        <v>16.964107422319437</v>
      </c>
      <c r="M49" s="4">
        <f t="shared" si="6"/>
        <v>50513</v>
      </c>
      <c r="N49" s="11">
        <f>M49/D49*100</f>
        <v>11.728825050966625</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11839</v>
      </c>
      <c r="D2" s="13">
        <v>12259</v>
      </c>
      <c r="E2" s="13">
        <v>2383</v>
      </c>
      <c r="F2" s="13">
        <v>3359</v>
      </c>
      <c r="G2" s="13">
        <v>3408</v>
      </c>
      <c r="H2" s="13">
        <v>1960</v>
      </c>
      <c r="I2" s="13">
        <v>1149</v>
      </c>
    </row>
    <row r="3" spans="1:9" ht="12.75">
      <c r="A3" s="13" t="s">
        <v>47</v>
      </c>
      <c r="B3" s="13" t="s">
        <v>11</v>
      </c>
      <c r="C3" s="13">
        <v>10652</v>
      </c>
      <c r="D3" s="13">
        <v>11664</v>
      </c>
      <c r="E3" s="13">
        <v>1780</v>
      </c>
      <c r="F3" s="13">
        <v>2926</v>
      </c>
      <c r="G3" s="13">
        <v>3398</v>
      </c>
      <c r="H3" s="13">
        <v>2131</v>
      </c>
      <c r="I3" s="13">
        <v>1429</v>
      </c>
    </row>
    <row r="4" spans="1:9" ht="12.75">
      <c r="A4" s="13" t="s">
        <v>58</v>
      </c>
      <c r="B4" s="13" t="s">
        <v>13</v>
      </c>
      <c r="C4" s="13">
        <v>11220</v>
      </c>
      <c r="D4" s="13">
        <v>11947</v>
      </c>
      <c r="E4" s="13">
        <v>1761</v>
      </c>
      <c r="F4" s="13">
        <v>3275</v>
      </c>
      <c r="G4" s="13">
        <v>3493</v>
      </c>
      <c r="H4" s="13">
        <v>2003</v>
      </c>
      <c r="I4" s="13">
        <v>1415</v>
      </c>
    </row>
    <row r="5" spans="1:9" ht="12.75">
      <c r="A5" s="13" t="s">
        <v>2</v>
      </c>
      <c r="B5" s="13" t="s">
        <v>62</v>
      </c>
      <c r="C5" s="13">
        <v>10871</v>
      </c>
      <c r="D5" s="13">
        <v>12112</v>
      </c>
      <c r="E5" s="13">
        <v>1784</v>
      </c>
      <c r="F5" s="13">
        <v>3160</v>
      </c>
      <c r="G5" s="13">
        <v>3349</v>
      </c>
      <c r="H5" s="13">
        <v>2208</v>
      </c>
      <c r="I5" s="13">
        <v>1611</v>
      </c>
    </row>
    <row r="6" spans="1:9" ht="12.75">
      <c r="A6" s="13" t="s">
        <v>1</v>
      </c>
      <c r="B6" s="13" t="s">
        <v>60</v>
      </c>
      <c r="C6" s="13">
        <v>15211</v>
      </c>
      <c r="D6" s="13">
        <v>15712</v>
      </c>
      <c r="E6" s="13">
        <v>3129</v>
      </c>
      <c r="F6" s="13">
        <v>4820</v>
      </c>
      <c r="G6" s="13">
        <v>4260</v>
      </c>
      <c r="H6" s="13">
        <v>2264</v>
      </c>
      <c r="I6" s="13">
        <v>1239</v>
      </c>
    </row>
    <row r="7" spans="1:9" ht="12.75">
      <c r="A7" s="13" t="s">
        <v>21</v>
      </c>
      <c r="B7" s="13" t="s">
        <v>70</v>
      </c>
      <c r="C7" s="13">
        <v>9183</v>
      </c>
      <c r="D7" s="13">
        <v>10176</v>
      </c>
      <c r="E7" s="13">
        <v>1731</v>
      </c>
      <c r="F7" s="13">
        <v>2520</v>
      </c>
      <c r="G7" s="13">
        <v>2717</v>
      </c>
      <c r="H7" s="13">
        <v>1862</v>
      </c>
      <c r="I7" s="13">
        <v>1346</v>
      </c>
    </row>
    <row r="8" spans="1:9" ht="12.75">
      <c r="A8" s="13" t="s">
        <v>18</v>
      </c>
      <c r="B8" s="13" t="s">
        <v>37</v>
      </c>
      <c r="C8" s="13">
        <v>7561</v>
      </c>
      <c r="D8" s="13">
        <v>8057</v>
      </c>
      <c r="E8" s="13">
        <v>1175</v>
      </c>
      <c r="F8" s="13">
        <v>2147</v>
      </c>
      <c r="G8" s="13">
        <v>2489</v>
      </c>
      <c r="H8" s="13">
        <v>1418</v>
      </c>
      <c r="I8" s="13">
        <v>828</v>
      </c>
    </row>
    <row r="9" spans="1:9" ht="12.75">
      <c r="A9" s="13" t="s">
        <v>22</v>
      </c>
      <c r="B9" s="13" t="s">
        <v>74</v>
      </c>
      <c r="C9" s="13">
        <v>10245</v>
      </c>
      <c r="D9" s="13">
        <v>10513</v>
      </c>
      <c r="E9" s="13">
        <v>1486</v>
      </c>
      <c r="F9" s="13">
        <v>3169</v>
      </c>
      <c r="G9" s="13">
        <v>2733</v>
      </c>
      <c r="H9" s="13">
        <v>1805</v>
      </c>
      <c r="I9" s="13">
        <v>1320</v>
      </c>
    </row>
    <row r="10" spans="1:9" ht="12.75">
      <c r="A10" s="13" t="s">
        <v>24</v>
      </c>
      <c r="B10" s="13" t="s">
        <v>71</v>
      </c>
      <c r="C10" s="13">
        <v>6044</v>
      </c>
      <c r="D10" s="13">
        <v>6405</v>
      </c>
      <c r="E10" s="13">
        <v>830</v>
      </c>
      <c r="F10" s="13">
        <v>1658</v>
      </c>
      <c r="G10" s="13">
        <v>1866</v>
      </c>
      <c r="H10" s="13">
        <v>1189</v>
      </c>
      <c r="I10" s="13">
        <v>862</v>
      </c>
    </row>
    <row r="11" spans="1:9" ht="12.75">
      <c r="A11" s="13" t="s">
        <v>30</v>
      </c>
      <c r="B11" s="13" t="s">
        <v>45</v>
      </c>
      <c r="C11" s="13">
        <v>32556</v>
      </c>
      <c r="D11" s="13">
        <v>33590</v>
      </c>
      <c r="E11" s="13">
        <v>4602</v>
      </c>
      <c r="F11" s="13">
        <v>11181</v>
      </c>
      <c r="G11" s="13">
        <v>8449</v>
      </c>
      <c r="H11" s="13">
        <v>5260</v>
      </c>
      <c r="I11" s="13">
        <v>4098</v>
      </c>
    </row>
    <row r="12" spans="1:9" ht="12.75">
      <c r="A12" s="13" t="s">
        <v>77</v>
      </c>
      <c r="B12" s="13" t="s">
        <v>16</v>
      </c>
      <c r="C12" s="13">
        <v>6920</v>
      </c>
      <c r="D12" s="13">
        <v>7261</v>
      </c>
      <c r="E12" s="13">
        <v>1090</v>
      </c>
      <c r="F12" s="13">
        <v>1843</v>
      </c>
      <c r="G12" s="13">
        <v>2082</v>
      </c>
      <c r="H12" s="13">
        <v>1352</v>
      </c>
      <c r="I12" s="13">
        <v>894</v>
      </c>
    </row>
    <row r="13" spans="1:9" ht="12.75">
      <c r="A13" s="13" t="s">
        <v>64</v>
      </c>
      <c r="B13" s="13" t="s">
        <v>12</v>
      </c>
      <c r="C13" s="13">
        <v>5465</v>
      </c>
      <c r="D13" s="13">
        <v>5826</v>
      </c>
      <c r="E13" s="13">
        <v>923</v>
      </c>
      <c r="F13" s="13">
        <v>1519</v>
      </c>
      <c r="G13" s="13">
        <v>1598</v>
      </c>
      <c r="H13" s="13">
        <v>1004</v>
      </c>
      <c r="I13" s="13">
        <v>782</v>
      </c>
    </row>
    <row r="14" spans="1:9" ht="12.75">
      <c r="A14" s="13" t="s">
        <v>38</v>
      </c>
      <c r="B14" s="13" t="s">
        <v>3</v>
      </c>
      <c r="C14" s="13">
        <v>4561</v>
      </c>
      <c r="D14" s="13">
        <v>4886</v>
      </c>
      <c r="E14" s="13">
        <v>791</v>
      </c>
      <c r="F14" s="13">
        <v>1248</v>
      </c>
      <c r="G14" s="13">
        <v>1429</v>
      </c>
      <c r="H14" s="13">
        <v>827</v>
      </c>
      <c r="I14" s="13">
        <v>591</v>
      </c>
    </row>
    <row r="15" spans="1:9" ht="12.75">
      <c r="A15" s="13" t="s">
        <v>51</v>
      </c>
      <c r="B15" s="13" t="s">
        <v>43</v>
      </c>
      <c r="C15" s="13">
        <v>17920</v>
      </c>
      <c r="D15" s="13">
        <v>18386</v>
      </c>
      <c r="E15" s="13">
        <v>2959</v>
      </c>
      <c r="F15" s="13">
        <v>5528</v>
      </c>
      <c r="G15" s="13">
        <v>4722</v>
      </c>
      <c r="H15" s="13">
        <v>3144</v>
      </c>
      <c r="I15" s="13">
        <v>2033</v>
      </c>
    </row>
    <row r="16" spans="1:9" ht="12.75">
      <c r="A16" s="13" t="s">
        <v>23</v>
      </c>
      <c r="B16" s="13" t="s">
        <v>40</v>
      </c>
      <c r="C16" s="13">
        <v>11413</v>
      </c>
      <c r="D16" s="13">
        <v>12182</v>
      </c>
      <c r="E16" s="13">
        <v>1754</v>
      </c>
      <c r="F16" s="13">
        <v>3094</v>
      </c>
      <c r="G16" s="13">
        <v>3196</v>
      </c>
      <c r="H16" s="13">
        <v>2298</v>
      </c>
      <c r="I16" s="13">
        <v>1840</v>
      </c>
    </row>
    <row r="17" spans="1:9" ht="12.75">
      <c r="A17" s="13" t="s">
        <v>53</v>
      </c>
      <c r="B17" s="13" t="s">
        <v>4</v>
      </c>
      <c r="C17" s="13">
        <v>4622</v>
      </c>
      <c r="D17" s="13">
        <v>4969</v>
      </c>
      <c r="E17" s="13">
        <v>701</v>
      </c>
      <c r="F17" s="13">
        <v>1503</v>
      </c>
      <c r="G17" s="13">
        <v>1425</v>
      </c>
      <c r="H17" s="13">
        <v>815</v>
      </c>
      <c r="I17" s="13">
        <v>525</v>
      </c>
    </row>
    <row r="18" spans="1:9" ht="12.75">
      <c r="A18" s="13" t="s">
        <v>8</v>
      </c>
      <c r="B18" s="13" t="s">
        <v>36</v>
      </c>
      <c r="C18" s="13">
        <v>10473</v>
      </c>
      <c r="D18" s="13">
        <v>11911</v>
      </c>
      <c r="E18" s="13">
        <v>2023</v>
      </c>
      <c r="F18" s="13">
        <v>3165</v>
      </c>
      <c r="G18" s="13">
        <v>3182</v>
      </c>
      <c r="H18" s="13">
        <v>2008</v>
      </c>
      <c r="I18" s="13">
        <v>1533</v>
      </c>
    </row>
    <row r="19" spans="1:9" ht="12.75">
      <c r="A19" s="13" t="s">
        <v>69</v>
      </c>
      <c r="B19" s="13" t="s">
        <v>42</v>
      </c>
      <c r="C19" s="13">
        <v>11959</v>
      </c>
      <c r="D19" s="13">
        <v>12977</v>
      </c>
      <c r="E19" s="13">
        <v>2273</v>
      </c>
      <c r="F19" s="13">
        <v>3703</v>
      </c>
      <c r="G19" s="13">
        <v>3509</v>
      </c>
      <c r="H19" s="13">
        <v>2013</v>
      </c>
      <c r="I19" s="13">
        <v>1479</v>
      </c>
    </row>
    <row r="20" spans="1:9" ht="12.75">
      <c r="A20" s="13" t="s">
        <v>6</v>
      </c>
      <c r="B20" s="13" t="s">
        <v>57</v>
      </c>
      <c r="C20" s="13">
        <v>7972</v>
      </c>
      <c r="D20" s="13">
        <v>9199</v>
      </c>
      <c r="E20" s="13">
        <v>1331</v>
      </c>
      <c r="F20" s="13">
        <v>2396</v>
      </c>
      <c r="G20" s="13">
        <v>2685</v>
      </c>
      <c r="H20" s="13">
        <v>1704</v>
      </c>
      <c r="I20" s="13">
        <v>1083</v>
      </c>
    </row>
    <row r="21" spans="1:9" ht="12.75">
      <c r="A21" s="13" t="s">
        <v>10</v>
      </c>
      <c r="B21" s="13" t="s">
        <v>65</v>
      </c>
      <c r="C21" s="13">
        <v>2960</v>
      </c>
      <c r="D21" s="13">
        <v>3115</v>
      </c>
      <c r="E21" s="13">
        <v>569</v>
      </c>
      <c r="F21" s="13">
        <v>746</v>
      </c>
      <c r="G21" s="13">
        <v>859</v>
      </c>
      <c r="H21" s="13">
        <v>479</v>
      </c>
      <c r="I21" s="13">
        <v>462</v>
      </c>
    </row>
    <row r="22" spans="1:9" ht="12.75">
      <c r="A22" s="13" t="s">
        <v>61</v>
      </c>
      <c r="B22" s="13" t="s">
        <v>25</v>
      </c>
      <c r="C22" s="13">
        <v>6624</v>
      </c>
      <c r="D22" s="13">
        <v>6845</v>
      </c>
      <c r="E22" s="13">
        <v>1451</v>
      </c>
      <c r="F22" s="13">
        <v>2140</v>
      </c>
      <c r="G22" s="13">
        <v>1745</v>
      </c>
      <c r="H22" s="13">
        <v>954</v>
      </c>
      <c r="I22" s="13">
        <v>555</v>
      </c>
    </row>
    <row r="23" spans="1:9" ht="12.75">
      <c r="A23" s="13" t="s">
        <v>27</v>
      </c>
      <c r="B23" s="13" t="s">
        <v>41</v>
      </c>
      <c r="C23" s="13">
        <v>9433</v>
      </c>
      <c r="D23" s="13">
        <v>11091</v>
      </c>
      <c r="E23" s="13">
        <v>1512</v>
      </c>
      <c r="F23" s="13">
        <v>3253</v>
      </c>
      <c r="G23" s="13">
        <v>3209</v>
      </c>
      <c r="H23" s="13">
        <v>1879</v>
      </c>
      <c r="I23" s="13">
        <v>1238</v>
      </c>
    </row>
    <row r="24" spans="1:9" ht="12.75">
      <c r="A24" s="13" t="s">
        <v>46</v>
      </c>
      <c r="B24" s="13" t="s">
        <v>56</v>
      </c>
      <c r="C24" s="13">
        <v>8689</v>
      </c>
      <c r="D24" s="13">
        <v>9161</v>
      </c>
      <c r="E24" s="13">
        <v>1245</v>
      </c>
      <c r="F24" s="13">
        <v>2274</v>
      </c>
      <c r="G24" s="13">
        <v>2548</v>
      </c>
      <c r="H24" s="13">
        <v>1745</v>
      </c>
      <c r="I24" s="13">
        <v>1349</v>
      </c>
    </row>
    <row r="25" spans="1:9" ht="12.75">
      <c r="A25" s="13" t="s">
        <v>5</v>
      </c>
      <c r="B25" s="13" t="s">
        <v>33</v>
      </c>
      <c r="C25" s="13">
        <v>4082</v>
      </c>
      <c r="D25" s="13">
        <v>4426</v>
      </c>
      <c r="E25" s="13">
        <v>667</v>
      </c>
      <c r="F25" s="13">
        <v>1101</v>
      </c>
      <c r="G25" s="13">
        <v>1331</v>
      </c>
      <c r="H25" s="13">
        <v>794</v>
      </c>
      <c r="I25" s="13">
        <v>533</v>
      </c>
    </row>
    <row r="26" spans="1:9" ht="12.75">
      <c r="A26" s="13" t="s">
        <v>83</v>
      </c>
      <c r="B26" s="13" t="s">
        <v>44</v>
      </c>
      <c r="C26" s="13">
        <v>16147</v>
      </c>
      <c r="D26" s="13">
        <v>17904</v>
      </c>
      <c r="E26" s="13">
        <v>3215</v>
      </c>
      <c r="F26" s="13">
        <v>5175</v>
      </c>
      <c r="G26" s="13">
        <v>4927</v>
      </c>
      <c r="H26" s="13">
        <v>2757</v>
      </c>
      <c r="I26" s="13">
        <v>1830</v>
      </c>
    </row>
    <row r="27" spans="1:9" ht="12.75">
      <c r="A27" s="13" t="s">
        <v>67</v>
      </c>
      <c r="B27" s="13" t="s">
        <v>50</v>
      </c>
      <c r="C27" s="13">
        <v>5921</v>
      </c>
      <c r="D27" s="13">
        <v>6179</v>
      </c>
      <c r="E27" s="13">
        <v>950</v>
      </c>
      <c r="F27" s="13">
        <v>2210</v>
      </c>
      <c r="G27" s="13">
        <v>1738</v>
      </c>
      <c r="H27" s="13">
        <v>815</v>
      </c>
      <c r="I27" s="13">
        <v>466</v>
      </c>
    </row>
    <row r="28" spans="1:9" ht="12.75">
      <c r="A28" s="13" t="s">
        <v>26</v>
      </c>
      <c r="B28" s="13" t="s">
        <v>34</v>
      </c>
      <c r="C28" s="13">
        <v>12841</v>
      </c>
      <c r="D28" s="13">
        <v>14160</v>
      </c>
      <c r="E28" s="13">
        <v>2465</v>
      </c>
      <c r="F28" s="13">
        <v>3754</v>
      </c>
      <c r="G28" s="13">
        <v>3883</v>
      </c>
      <c r="H28" s="13">
        <v>2362</v>
      </c>
      <c r="I28" s="13">
        <v>1696</v>
      </c>
    </row>
    <row r="29" spans="1:9" ht="12.75">
      <c r="A29" s="13" t="s">
        <v>20</v>
      </c>
      <c r="B29" s="13" t="s">
        <v>15</v>
      </c>
      <c r="C29" s="13">
        <v>6986</v>
      </c>
      <c r="D29" s="13">
        <v>7155</v>
      </c>
      <c r="E29" s="13">
        <v>1246</v>
      </c>
      <c r="F29" s="13">
        <v>2082</v>
      </c>
      <c r="G29" s="13">
        <v>2009</v>
      </c>
      <c r="H29" s="13">
        <v>1134</v>
      </c>
      <c r="I29" s="13">
        <v>684</v>
      </c>
    </row>
    <row r="30" spans="1:9" ht="12.75">
      <c r="A30" s="13" t="s">
        <v>82</v>
      </c>
      <c r="B30" s="13" t="s">
        <v>54</v>
      </c>
      <c r="C30" s="13">
        <v>10699</v>
      </c>
      <c r="D30" s="13">
        <v>11506</v>
      </c>
      <c r="E30" s="13">
        <v>1584</v>
      </c>
      <c r="F30" s="13">
        <v>3054</v>
      </c>
      <c r="G30" s="13">
        <v>3315</v>
      </c>
      <c r="H30" s="13">
        <v>2163</v>
      </c>
      <c r="I30" s="13">
        <v>1390</v>
      </c>
    </row>
    <row r="31" spans="1:9" ht="12.75">
      <c r="A31" s="13" t="s">
        <v>32</v>
      </c>
      <c r="B31" s="13" t="s">
        <v>52</v>
      </c>
      <c r="C31" s="13">
        <v>8560</v>
      </c>
      <c r="D31" s="13">
        <v>9415</v>
      </c>
      <c r="E31" s="13">
        <v>1255</v>
      </c>
      <c r="F31" s="13">
        <v>2268</v>
      </c>
      <c r="G31" s="13">
        <v>2825</v>
      </c>
      <c r="H31" s="13">
        <v>1798</v>
      </c>
      <c r="I31" s="13">
        <v>1269</v>
      </c>
    </row>
    <row r="32" spans="1:9" ht="12.75">
      <c r="A32" s="13" t="s">
        <v>0</v>
      </c>
      <c r="B32" s="13" t="s">
        <v>55</v>
      </c>
      <c r="C32" s="13">
        <v>7759</v>
      </c>
      <c r="D32" s="13">
        <v>8356</v>
      </c>
      <c r="E32" s="13">
        <v>1329</v>
      </c>
      <c r="F32" s="13">
        <v>2357</v>
      </c>
      <c r="G32" s="13">
        <v>2435</v>
      </c>
      <c r="H32" s="13">
        <v>1332</v>
      </c>
      <c r="I32" s="13">
        <v>903</v>
      </c>
    </row>
    <row r="33" spans="1:9" ht="12.75">
      <c r="A33" s="13" t="s">
        <v>72</v>
      </c>
      <c r="B33" s="13" t="s">
        <v>28</v>
      </c>
      <c r="C33" s="13">
        <v>13397</v>
      </c>
      <c r="D33" s="13">
        <v>14306</v>
      </c>
      <c r="E33" s="13">
        <v>2165</v>
      </c>
      <c r="F33" s="13">
        <v>3807</v>
      </c>
      <c r="G33" s="13">
        <v>3923</v>
      </c>
      <c r="H33" s="13">
        <v>2446</v>
      </c>
      <c r="I33" s="13">
        <v>1965</v>
      </c>
    </row>
    <row r="34" spans="1:9" ht="12.75">
      <c r="A34" s="13" t="s">
        <v>49</v>
      </c>
      <c r="B34" s="13" t="s">
        <v>79</v>
      </c>
      <c r="C34" s="13">
        <v>7645</v>
      </c>
      <c r="D34" s="13">
        <v>8431</v>
      </c>
      <c r="E34" s="13">
        <v>1249</v>
      </c>
      <c r="F34" s="13">
        <v>2329</v>
      </c>
      <c r="G34" s="13">
        <v>2454</v>
      </c>
      <c r="H34" s="13">
        <v>1510</v>
      </c>
      <c r="I34" s="13">
        <v>889</v>
      </c>
    </row>
    <row r="35" spans="1:9" ht="12.75">
      <c r="A35" s="13" t="s">
        <v>76</v>
      </c>
      <c r="B35" s="13" t="s">
        <v>84</v>
      </c>
      <c r="C35" s="13">
        <v>6527</v>
      </c>
      <c r="D35" s="13">
        <v>7445</v>
      </c>
      <c r="E35" s="13">
        <v>1477</v>
      </c>
      <c r="F35" s="13">
        <v>1996</v>
      </c>
      <c r="G35" s="13">
        <v>2093</v>
      </c>
      <c r="H35" s="13">
        <v>1162</v>
      </c>
      <c r="I35" s="13">
        <v>717</v>
      </c>
    </row>
    <row r="36" spans="1:9" ht="12.75">
      <c r="A36" s="13" t="s">
        <v>9</v>
      </c>
      <c r="B36" s="13" t="s">
        <v>35</v>
      </c>
      <c r="C36" s="13">
        <v>9092</v>
      </c>
      <c r="D36" s="13">
        <v>9802</v>
      </c>
      <c r="E36" s="13">
        <v>1388</v>
      </c>
      <c r="F36" s="13">
        <v>2905</v>
      </c>
      <c r="G36" s="13">
        <v>2574</v>
      </c>
      <c r="H36" s="13">
        <v>1759</v>
      </c>
      <c r="I36" s="13">
        <v>1176</v>
      </c>
    </row>
    <row r="37" spans="1:9" ht="12.75">
      <c r="A37" s="13" t="s">
        <v>73</v>
      </c>
      <c r="B37" s="13" t="s">
        <v>78</v>
      </c>
      <c r="C37" s="13">
        <v>10822</v>
      </c>
      <c r="D37" s="13">
        <v>12764</v>
      </c>
      <c r="E37" s="13">
        <v>2111</v>
      </c>
      <c r="F37" s="13">
        <v>3218</v>
      </c>
      <c r="G37" s="13">
        <v>3741</v>
      </c>
      <c r="H37" s="13">
        <v>2264</v>
      </c>
      <c r="I37" s="13">
        <v>1430</v>
      </c>
    </row>
    <row r="38" spans="1:9" ht="12.75">
      <c r="A38" s="13" t="s">
        <v>29</v>
      </c>
      <c r="B38" s="13" t="s">
        <v>75</v>
      </c>
      <c r="C38" s="13">
        <v>6412</v>
      </c>
      <c r="D38" s="13">
        <v>7402</v>
      </c>
      <c r="E38" s="13">
        <v>1076</v>
      </c>
      <c r="F38" s="13">
        <v>1832</v>
      </c>
      <c r="G38" s="13">
        <v>2088</v>
      </c>
      <c r="H38" s="13">
        <v>1248</v>
      </c>
      <c r="I38" s="13">
        <v>1158</v>
      </c>
    </row>
    <row r="39" spans="1:9" ht="12.75">
      <c r="A39" s="13" t="s">
        <v>68</v>
      </c>
      <c r="B39" s="13" t="s">
        <v>14</v>
      </c>
      <c r="C39" s="13">
        <v>12192</v>
      </c>
      <c r="D39" s="13">
        <v>12992</v>
      </c>
      <c r="E39" s="13">
        <v>1980</v>
      </c>
      <c r="F39" s="13">
        <v>3777</v>
      </c>
      <c r="G39" s="13">
        <v>3541</v>
      </c>
      <c r="H39" s="13">
        <v>2230</v>
      </c>
      <c r="I39" s="13">
        <v>1464</v>
      </c>
    </row>
    <row r="40" spans="1:9" ht="12.75">
      <c r="A40" s="13" t="s">
        <v>19</v>
      </c>
      <c r="B40" s="13" t="s">
        <v>81</v>
      </c>
      <c r="C40" s="13">
        <v>5021</v>
      </c>
      <c r="D40" s="13">
        <v>5273</v>
      </c>
      <c r="E40" s="13">
        <v>915</v>
      </c>
      <c r="F40" s="13">
        <v>1497</v>
      </c>
      <c r="G40" s="13">
        <v>1427</v>
      </c>
      <c r="H40" s="13">
        <v>856</v>
      </c>
      <c r="I40" s="13">
        <v>578</v>
      </c>
    </row>
    <row r="41" spans="1:9" ht="12.75">
      <c r="A41" s="13" t="s">
        <v>48</v>
      </c>
      <c r="B41" s="13" t="s">
        <v>17</v>
      </c>
      <c r="C41" s="13">
        <v>7083</v>
      </c>
      <c r="D41" s="13">
        <v>7993</v>
      </c>
      <c r="E41" s="13">
        <v>1207</v>
      </c>
      <c r="F41" s="13">
        <v>2029</v>
      </c>
      <c r="G41" s="13">
        <v>2345</v>
      </c>
      <c r="H41" s="13">
        <v>1486</v>
      </c>
      <c r="I41" s="13">
        <v>926</v>
      </c>
    </row>
    <row r="42" spans="1:9" ht="12.75">
      <c r="A42" s="13" t="s">
        <v>59</v>
      </c>
      <c r="B42" s="13" t="s">
        <v>80</v>
      </c>
      <c r="C42" s="13">
        <v>7607</v>
      </c>
      <c r="D42" s="13">
        <v>8279</v>
      </c>
      <c r="E42" s="13">
        <v>1237</v>
      </c>
      <c r="F42" s="13">
        <v>2122</v>
      </c>
      <c r="G42" s="13">
        <v>2462</v>
      </c>
      <c r="H42" s="13">
        <v>1458</v>
      </c>
      <c r="I42" s="13">
        <v>1000</v>
      </c>
    </row>
    <row r="43" spans="1:9" ht="12.75">
      <c r="A43" s="13" t="s">
        <v>63</v>
      </c>
      <c r="B43" s="13" t="s">
        <v>31</v>
      </c>
      <c r="C43" s="13">
        <v>6341</v>
      </c>
      <c r="D43" s="13">
        <v>6642</v>
      </c>
      <c r="E43" s="13">
        <v>1093</v>
      </c>
      <c r="F43" s="13">
        <v>1734</v>
      </c>
      <c r="G43" s="13">
        <v>1873</v>
      </c>
      <c r="H43" s="13">
        <v>1164</v>
      </c>
      <c r="I43" s="13">
        <v>778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2015-06-04T12:23:55Z</dcterms:modified>
  <cp:category/>
  <cp:version/>
  <cp:contentType/>
  <cp:contentStatus/>
</cp:coreProperties>
</file>