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<sst xmlns="http://schemas.openxmlformats.org/spreadsheetml/2006/main" count="201" uniqueCount="108">
  <si>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</si>
  <si>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</si>
  <si>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</si>
  <si>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</si>
  <si>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</si>
  <si>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</si>
  <si>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</si>
  <si>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</si>
  <si>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</si>
  <si>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</si>
  <si>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</si>
  <si>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</si>
  <si>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</si>
  <si>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</si>
  <si>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</si>
  <si>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</si>
  <si>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</si>
  <si>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</si>
  <si>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</si>
  <si>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</si>
  <si>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</si>
  <si>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</si>
  <si>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</si>
  <si>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</si>
  <si>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</si>
  <si>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</si>
  <si>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</si>
  <si>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</si>
  <si>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</si>
  <si>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</si>
  <si>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</si>
  <si>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</si>
  <si>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</si>
  <si>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</si>
  <si>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</si>
  <si>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</si>
  <si>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</si>
  <si>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</si>
  <si>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</si>
  <si>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</si>
  <si>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</si>
  <si>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</si>
  <si>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</si>
  <si>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</si>
  <si>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</si>
  <si>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</si>
  <si>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</si>
  <si>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</si>
  <si>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</si>
  <si>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</si>
  <si>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</si>
  <si>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</si>
  <si>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</si>
  <si>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</si>
  <si>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</si>
  <si>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</si>
  <si>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</si>
  <si>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</si>
  <si>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</si>
  <si>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</si>
  <si>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</si>
  <si>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</si>
  <si>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</si>
  <si>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</si>
  <si>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</si>
  <si>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</si>
  <si>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</si>
  <si>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</si>
  <si>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</si>
  <si>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</si>
  <si>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</si>
  <si>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</si>
  <si>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</si>
  <si>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</si>
  <si>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</si>
  <si>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</si>
  <si>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</si>
  <si>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</si>
  <si>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</si>
  <si>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</si>
  <si>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</si>
  <si>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</si>
  <si>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</si>
  <si>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</si>
  <si>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</si>
  <si>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</si>
  <si>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</si>
  <si>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</si>
  <si>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</si>
  <si>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</si>
  <si>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</si>
  <si>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</si>
  <si>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</si>
  <si>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</si>
  <si>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</si>
  <si>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</si>
  <si>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</si>
  <si>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</si>
  <si>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</si>
  <si>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</si>
  <si>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</si>
  <si>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</si>
  <si>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</si>
  <si>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</si>
  <si>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</si>
  <si>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</si>
  <si>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</si>
  <si>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31.07.2015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</si>
</sst>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2" t="s">
        <v>85</v>
      </c>
      <c r="C4" s="25" t="s">
        <v>90</v>
      </c>
      <c r="D4" s="28" t="s">
        <v>92</v>
      </c>
      <c r="E4" s="19" t="s">
        <v>93</v>
      </c>
      <c r="F4" s="19"/>
      <c r="G4" s="19"/>
      <c r="H4" s="19"/>
      <c r="I4" s="19"/>
      <c r="J4" s="19"/>
      <c r="K4" s="19"/>
      <c r="L4" s="19"/>
      <c r="M4" s="19"/>
      <c r="N4" s="19"/>
    </row>
    <row r="5" spans="2:14" s="11" customFormat="1" ht="15.75" customHeight="1">
      <c r="B5" s="23"/>
      <c r="C5" s="26"/>
      <c r="D5" s="29"/>
      <c r="E5" s="19" t="s">
        <v>96</v>
      </c>
      <c r="F5" s="19"/>
      <c r="G5" s="19" t="s">
        <v>86</v>
      </c>
      <c r="H5" s="19"/>
      <c r="I5" s="19" t="s">
        <v>87</v>
      </c>
      <c r="J5" s="19"/>
      <c r="K5" s="19" t="s">
        <v>88</v>
      </c>
      <c r="L5" s="19"/>
      <c r="M5" s="19" t="s">
        <v>89</v>
      </c>
      <c r="N5" s="19"/>
    </row>
    <row r="6" spans="1:14" s="11" customFormat="1" ht="12.75" customHeight="1" hidden="1">
      <c r="A6" s="12" t="s">
        <v>39</v>
      </c>
      <c r="B6" s="23"/>
      <c r="C6" s="26"/>
      <c r="D6" s="29"/>
      <c r="E6" s="9"/>
      <c r="F6" s="9"/>
      <c r="G6" s="9"/>
      <c r="H6" s="9"/>
      <c r="I6" s="9"/>
      <c r="J6" s="9"/>
      <c r="K6" s="9"/>
      <c r="L6" s="9"/>
      <c r="M6" s="9"/>
      <c r="N6" s="9"/>
    </row>
    <row r="7" spans="1:14" s="11" customFormat="1" ht="12.75">
      <c r="A7" s="12"/>
      <c r="B7" s="24"/>
      <c r="C7" s="27"/>
      <c r="D7" s="30"/>
      <c r="E7" s="9" t="s">
        <v>94</v>
      </c>
      <c r="F7" s="9" t="s">
        <v>95</v>
      </c>
      <c r="G7" s="9" t="s">
        <v>94</v>
      </c>
      <c r="H7" s="9" t="s">
        <v>95</v>
      </c>
      <c r="I7" s="9" t="s">
        <v>94</v>
      </c>
      <c r="J7" s="9" t="s">
        <v>95</v>
      </c>
      <c r="K7" s="9" t="s">
        <v>94</v>
      </c>
      <c r="L7" s="9" t="s">
        <v>95</v>
      </c>
      <c r="M7" s="9" t="s">
        <v>94</v>
      </c>
      <c r="N7" s="9" t="s">
        <v>95</v>
      </c>
    </row>
    <row r="8" spans="1:14" ht="12.75">
      <c r="A8" s="1" t="s">
        <v>66</v>
      </c>
      <c r="B8" s="4" t="s">
        <v>7</v>
      </c>
      <c r="C8" s="18">
        <v>11085</v>
      </c>
      <c r="D8" s="5">
        <f>E8+G8+I8+K8+M8</f>
        <v>18989</v>
      </c>
      <c r="E8" s="10">
        <f>man!E2</f>
        <v>1939</v>
      </c>
      <c r="F8" s="13">
        <f>E8/D8*100</f>
        <v>10.21117489072621</v>
      </c>
      <c r="G8" s="10">
        <f>man!F2</f>
        <v>5182</v>
      </c>
      <c r="H8" s="13">
        <f>G8/D8*100</f>
        <v>27.289483385117702</v>
      </c>
      <c r="I8" s="17">
        <f>man!G2</f>
        <v>5409</v>
      </c>
      <c r="J8" s="13">
        <f>I8/D8*100</f>
        <v>28.48491231765759</v>
      </c>
      <c r="K8" s="10">
        <f>man!H2</f>
        <v>3622</v>
      </c>
      <c r="L8" s="13">
        <f>K8/D8*100</f>
        <v>19.074200853125493</v>
      </c>
      <c r="M8" s="10">
        <f>man!I2</f>
        <v>2837</v>
      </c>
      <c r="N8" s="13">
        <f>M8/D8*100</f>
        <v>14.940228553373005</v>
      </c>
    </row>
    <row r="9" spans="1:14" ht="12.75">
      <c r="A9" s="1" t="s">
        <v>47</v>
      </c>
      <c r="B9" s="4" t="s">
        <v>11</v>
      </c>
      <c r="C9" s="18">
        <v>15473</v>
      </c>
      <c r="D9" s="5">
        <f aca="true" t="shared" si="0" ref="D9:D49">E9+G9+I9+K9+M9</f>
        <v>24364</v>
      </c>
      <c r="E9" s="10">
        <f>man!E3</f>
        <v>2315</v>
      </c>
      <c r="F9" s="13">
        <f aca="true" t="shared" si="1" ref="F9:F50">E9/D9*100</f>
        <v>9.501723854867839</v>
      </c>
      <c r="G9" s="10">
        <f>man!F3</f>
        <v>6269</v>
      </c>
      <c r="H9" s="13">
        <f aca="true" t="shared" si="2" ref="H9:H50">G9/D9*100</f>
        <v>25.73058611065506</v>
      </c>
      <c r="I9" s="17">
        <f>man!G3</f>
        <v>7050</v>
      </c>
      <c r="J9" s="13">
        <f aca="true" t="shared" si="3" ref="J9:J50">I9/D9*100</f>
        <v>28.936135281562965</v>
      </c>
      <c r="K9" s="10">
        <f>man!H3</f>
        <v>4799</v>
      </c>
      <c r="L9" s="13">
        <f aca="true" t="shared" si="4" ref="L9:L50">K9/D9*100</f>
        <v>19.697094073222786</v>
      </c>
      <c r="M9" s="10">
        <f>man!I3</f>
        <v>3931</v>
      </c>
      <c r="N9" s="13">
        <f aca="true" t="shared" si="5" ref="N9:N50">M9/D9*100</f>
        <v>16.134460679691347</v>
      </c>
    </row>
    <row r="10" spans="1:14" ht="12.75">
      <c r="A10" s="1" t="s">
        <v>58</v>
      </c>
      <c r="B10" s="4" t="s">
        <v>13</v>
      </c>
      <c r="C10" s="18">
        <v>21095</v>
      </c>
      <c r="D10" s="5">
        <f t="shared" si="0"/>
        <v>32245</v>
      </c>
      <c r="E10" s="10">
        <f>man!E4</f>
        <v>3223</v>
      </c>
      <c r="F10" s="13">
        <f t="shared" si="1"/>
        <v>9.995348115986975</v>
      </c>
      <c r="G10" s="10">
        <f>man!F4</f>
        <v>8807</v>
      </c>
      <c r="H10" s="13">
        <f t="shared" si="2"/>
        <v>27.312761668475734</v>
      </c>
      <c r="I10" s="17">
        <f>man!G4</f>
        <v>9245</v>
      </c>
      <c r="J10" s="13">
        <f t="shared" si="3"/>
        <v>28.671111800279114</v>
      </c>
      <c r="K10" s="10">
        <f>man!H4</f>
        <v>5967</v>
      </c>
      <c r="L10" s="13">
        <f t="shared" si="4"/>
        <v>18.505194603814545</v>
      </c>
      <c r="M10" s="10">
        <f>man!I4</f>
        <v>5003</v>
      </c>
      <c r="N10" s="13">
        <f t="shared" si="5"/>
        <v>15.515583811443634</v>
      </c>
    </row>
    <row r="11" spans="1:14" ht="12.75">
      <c r="A11" s="1" t="s">
        <v>2</v>
      </c>
      <c r="B11" s="4" t="s">
        <v>62</v>
      </c>
      <c r="C11" s="18">
        <v>15734</v>
      </c>
      <c r="D11" s="5">
        <f t="shared" si="0"/>
        <v>24214</v>
      </c>
      <c r="E11" s="10">
        <f>man!E5</f>
        <v>2573</v>
      </c>
      <c r="F11" s="13">
        <f t="shared" si="1"/>
        <v>10.626084083588006</v>
      </c>
      <c r="G11" s="10">
        <f>man!F5</f>
        <v>6253</v>
      </c>
      <c r="H11" s="13">
        <f t="shared" si="2"/>
        <v>25.82390352688527</v>
      </c>
      <c r="I11" s="17">
        <f>man!G5</f>
        <v>6944</v>
      </c>
      <c r="J11" s="13">
        <f t="shared" si="3"/>
        <v>28.67762451474354</v>
      </c>
      <c r="K11" s="10">
        <f>man!H5</f>
        <v>4980</v>
      </c>
      <c r="L11" s="13">
        <f t="shared" si="4"/>
        <v>20.566614355331623</v>
      </c>
      <c r="M11" s="10">
        <f>man!I5</f>
        <v>3464</v>
      </c>
      <c r="N11" s="13">
        <f t="shared" si="5"/>
        <v>14.305773519451556</v>
      </c>
    </row>
    <row r="12" spans="1:14" ht="12.75">
      <c r="A12" s="1" t="s">
        <v>1</v>
      </c>
      <c r="B12" s="4" t="s">
        <v>60</v>
      </c>
      <c r="C12" s="18">
        <v>25762</v>
      </c>
      <c r="D12" s="5">
        <f t="shared" si="0"/>
        <v>40835</v>
      </c>
      <c r="E12" s="10">
        <f>man!E6</f>
        <v>4048</v>
      </c>
      <c r="F12" s="13">
        <f t="shared" si="1"/>
        <v>9.913064772866413</v>
      </c>
      <c r="G12" s="10">
        <f>man!F6</f>
        <v>10824</v>
      </c>
      <c r="H12" s="13">
        <f t="shared" si="2"/>
        <v>26.506673197012365</v>
      </c>
      <c r="I12" s="17">
        <f>man!G6</f>
        <v>12378</v>
      </c>
      <c r="J12" s="13">
        <f t="shared" si="3"/>
        <v>30.312232153789644</v>
      </c>
      <c r="K12" s="10">
        <f>man!H6</f>
        <v>7929</v>
      </c>
      <c r="L12" s="13">
        <f t="shared" si="4"/>
        <v>19.417166646259336</v>
      </c>
      <c r="M12" s="10">
        <f>man!I6</f>
        <v>5656</v>
      </c>
      <c r="N12" s="13">
        <f t="shared" si="5"/>
        <v>13.85086323007224</v>
      </c>
    </row>
    <row r="13" spans="1:14" ht="12.75">
      <c r="A13" s="1" t="s">
        <v>21</v>
      </c>
      <c r="B13" s="4" t="s">
        <v>70</v>
      </c>
      <c r="C13" s="18">
        <v>8171</v>
      </c>
      <c r="D13" s="5">
        <f t="shared" si="0"/>
        <v>12667</v>
      </c>
      <c r="E13" s="10">
        <f>man!E7</f>
        <v>1470</v>
      </c>
      <c r="F13" s="13">
        <f t="shared" si="1"/>
        <v>11.604957764269361</v>
      </c>
      <c r="G13" s="10">
        <f>man!F7</f>
        <v>3283</v>
      </c>
      <c r="H13" s="13">
        <f t="shared" si="2"/>
        <v>25.91773900686824</v>
      </c>
      <c r="I13" s="17">
        <f>man!G7</f>
        <v>3585</v>
      </c>
      <c r="J13" s="13">
        <f t="shared" si="3"/>
        <v>28.30188679245283</v>
      </c>
      <c r="K13" s="10">
        <f>man!H7</f>
        <v>2440</v>
      </c>
      <c r="L13" s="13">
        <f t="shared" si="4"/>
        <v>19.262650982868873</v>
      </c>
      <c r="M13" s="10">
        <f>man!I7</f>
        <v>1889</v>
      </c>
      <c r="N13" s="13">
        <f t="shared" si="5"/>
        <v>14.912765453540697</v>
      </c>
    </row>
    <row r="14" spans="1:14" ht="12.75">
      <c r="A14" s="1" t="s">
        <v>18</v>
      </c>
      <c r="B14" s="4" t="s">
        <v>37</v>
      </c>
      <c r="C14" s="18">
        <v>6348</v>
      </c>
      <c r="D14" s="5">
        <f t="shared" si="0"/>
        <v>9618</v>
      </c>
      <c r="E14" s="10">
        <f>man!E8</f>
        <v>908</v>
      </c>
      <c r="F14" s="13">
        <f t="shared" si="1"/>
        <v>9.440632148055728</v>
      </c>
      <c r="G14" s="10">
        <f>man!F8</f>
        <v>2416</v>
      </c>
      <c r="H14" s="13">
        <f t="shared" si="2"/>
        <v>25.119567477646083</v>
      </c>
      <c r="I14" s="17">
        <f>man!G8</f>
        <v>2895</v>
      </c>
      <c r="J14" s="13">
        <f t="shared" si="3"/>
        <v>30.099812850904556</v>
      </c>
      <c r="K14" s="10">
        <f>man!H8</f>
        <v>1905</v>
      </c>
      <c r="L14" s="13">
        <f t="shared" si="4"/>
        <v>19.80661260137243</v>
      </c>
      <c r="M14" s="10">
        <f>man!I8</f>
        <v>1494</v>
      </c>
      <c r="N14" s="13">
        <f t="shared" si="5"/>
        <v>15.53337492202121</v>
      </c>
    </row>
    <row r="15" spans="1:14" ht="12.75">
      <c r="A15" s="1" t="s">
        <v>22</v>
      </c>
      <c r="B15" s="4" t="s">
        <v>74</v>
      </c>
      <c r="C15" s="18">
        <v>25400</v>
      </c>
      <c r="D15" s="5">
        <f t="shared" si="0"/>
        <v>38187</v>
      </c>
      <c r="E15" s="10">
        <f>man!E9</f>
        <v>3331</v>
      </c>
      <c r="F15" s="13">
        <f t="shared" si="1"/>
        <v>8.722863801817372</v>
      </c>
      <c r="G15" s="10">
        <f>man!F9</f>
        <v>10965</v>
      </c>
      <c r="H15" s="13">
        <f t="shared" si="2"/>
        <v>28.713960248252025</v>
      </c>
      <c r="I15" s="17">
        <f>man!G9</f>
        <v>10991</v>
      </c>
      <c r="J15" s="13">
        <f t="shared" si="3"/>
        <v>28.7820462461047</v>
      </c>
      <c r="K15" s="10">
        <f>man!H9</f>
        <v>6857</v>
      </c>
      <c r="L15" s="13">
        <f t="shared" si="4"/>
        <v>17.95637258752979</v>
      </c>
      <c r="M15" s="10">
        <f>man!I9</f>
        <v>6043</v>
      </c>
      <c r="N15" s="13">
        <f t="shared" si="5"/>
        <v>15.824757116296121</v>
      </c>
    </row>
    <row r="16" spans="1:14" ht="12.75">
      <c r="A16" s="1" t="s">
        <v>24</v>
      </c>
      <c r="B16" s="4" t="s">
        <v>71</v>
      </c>
      <c r="C16" s="18">
        <v>9026</v>
      </c>
      <c r="D16" s="5">
        <f t="shared" si="0"/>
        <v>13223</v>
      </c>
      <c r="E16" s="10">
        <f>man!E10</f>
        <v>1205</v>
      </c>
      <c r="F16" s="13">
        <f t="shared" si="1"/>
        <v>9.112909324661574</v>
      </c>
      <c r="G16" s="10">
        <f>man!F10</f>
        <v>3208</v>
      </c>
      <c r="H16" s="13">
        <f t="shared" si="2"/>
        <v>24.26075777055131</v>
      </c>
      <c r="I16" s="17">
        <f>man!G10</f>
        <v>3874</v>
      </c>
      <c r="J16" s="13">
        <f t="shared" si="3"/>
        <v>29.29743628526053</v>
      </c>
      <c r="K16" s="10">
        <f>man!H10</f>
        <v>2774</v>
      </c>
      <c r="L16" s="13">
        <f t="shared" si="4"/>
        <v>20.978597897602665</v>
      </c>
      <c r="M16" s="10">
        <f>man!I10</f>
        <v>2162</v>
      </c>
      <c r="N16" s="13">
        <f t="shared" si="5"/>
        <v>16.35029872192392</v>
      </c>
    </row>
    <row r="17" spans="1:14" ht="12.75">
      <c r="A17" s="1" t="s">
        <v>30</v>
      </c>
      <c r="B17" s="4" t="s">
        <v>45</v>
      </c>
      <c r="C17" s="18">
        <v>184948</v>
      </c>
      <c r="D17" s="5">
        <f t="shared" si="0"/>
        <v>287157</v>
      </c>
      <c r="E17" s="10">
        <f>man!E11</f>
        <v>29243</v>
      </c>
      <c r="F17" s="13">
        <f t="shared" si="1"/>
        <v>10.18362777156747</v>
      </c>
      <c r="G17" s="10">
        <f>man!F11</f>
        <v>85374</v>
      </c>
      <c r="H17" s="13">
        <f t="shared" si="2"/>
        <v>29.730774454392545</v>
      </c>
      <c r="I17" s="17">
        <f>man!G11</f>
        <v>85057</v>
      </c>
      <c r="J17" s="13">
        <f t="shared" si="3"/>
        <v>29.620381881688413</v>
      </c>
      <c r="K17" s="10">
        <f>man!H11</f>
        <v>47671</v>
      </c>
      <c r="L17" s="13">
        <f t="shared" si="4"/>
        <v>16.60102313368645</v>
      </c>
      <c r="M17" s="10">
        <f>man!I11</f>
        <v>39812</v>
      </c>
      <c r="N17" s="13">
        <f t="shared" si="5"/>
        <v>13.86419275866512</v>
      </c>
    </row>
    <row r="18" spans="1:14" ht="12.75">
      <c r="A18" s="1" t="s">
        <v>77</v>
      </c>
      <c r="B18" s="4" t="s">
        <v>16</v>
      </c>
      <c r="C18" s="18">
        <v>12454</v>
      </c>
      <c r="D18" s="5">
        <f t="shared" si="0"/>
        <v>17548</v>
      </c>
      <c r="E18" s="10">
        <f>man!E12</f>
        <v>1657</v>
      </c>
      <c r="F18" s="13">
        <f t="shared" si="1"/>
        <v>9.442671529519034</v>
      </c>
      <c r="G18" s="10">
        <f>man!F12</f>
        <v>4334</v>
      </c>
      <c r="H18" s="13">
        <f t="shared" si="2"/>
        <v>24.69797127877821</v>
      </c>
      <c r="I18" s="17">
        <f>man!G12</f>
        <v>5043</v>
      </c>
      <c r="J18" s="13">
        <f t="shared" si="3"/>
        <v>28.738317757009348</v>
      </c>
      <c r="K18" s="10">
        <f>man!H12</f>
        <v>3577</v>
      </c>
      <c r="L18" s="13">
        <f t="shared" si="4"/>
        <v>20.38408935491224</v>
      </c>
      <c r="M18" s="10">
        <f>man!I12</f>
        <v>2937</v>
      </c>
      <c r="N18" s="13">
        <f t="shared" si="5"/>
        <v>16.73695007978117</v>
      </c>
    </row>
    <row r="19" spans="1:14" ht="12.75">
      <c r="A19" s="1" t="s">
        <v>64</v>
      </c>
      <c r="B19" s="4" t="s">
        <v>12</v>
      </c>
      <c r="C19" s="18">
        <v>7292</v>
      </c>
      <c r="D19" s="5">
        <f t="shared" si="0"/>
        <v>11492</v>
      </c>
      <c r="E19" s="10">
        <f>man!E13</f>
        <v>1241</v>
      </c>
      <c r="F19" s="13">
        <f t="shared" si="1"/>
        <v>10.798816568047338</v>
      </c>
      <c r="G19" s="10">
        <f>man!F13</f>
        <v>2911</v>
      </c>
      <c r="H19" s="13">
        <f t="shared" si="2"/>
        <v>25.33066481030282</v>
      </c>
      <c r="I19" s="17">
        <f>man!G13</f>
        <v>3272</v>
      </c>
      <c r="J19" s="13">
        <f t="shared" si="3"/>
        <v>28.471980508179602</v>
      </c>
      <c r="K19" s="10">
        <f>man!H13</f>
        <v>2360</v>
      </c>
      <c r="L19" s="13">
        <f t="shared" si="4"/>
        <v>20.53602506091194</v>
      </c>
      <c r="M19" s="10">
        <f>man!I13</f>
        <v>1708</v>
      </c>
      <c r="N19" s="13">
        <f t="shared" si="5"/>
        <v>14.862513052558302</v>
      </c>
    </row>
    <row r="20" spans="1:14" ht="12.75">
      <c r="A20" s="1" t="s">
        <v>38</v>
      </c>
      <c r="B20" s="4" t="s">
        <v>3</v>
      </c>
      <c r="C20" s="18">
        <v>6511</v>
      </c>
      <c r="D20" s="5">
        <f t="shared" si="0"/>
        <v>9592</v>
      </c>
      <c r="E20" s="10">
        <f>man!E14</f>
        <v>1052</v>
      </c>
      <c r="F20" s="13">
        <f t="shared" si="1"/>
        <v>10.9674728940784</v>
      </c>
      <c r="G20" s="10">
        <f>man!F14</f>
        <v>2352</v>
      </c>
      <c r="H20" s="13">
        <f t="shared" si="2"/>
        <v>24.520433694745623</v>
      </c>
      <c r="I20" s="17">
        <f>man!G14</f>
        <v>2856</v>
      </c>
      <c r="J20" s="13">
        <f t="shared" si="3"/>
        <v>29.774812343619683</v>
      </c>
      <c r="K20" s="10">
        <f>man!H14</f>
        <v>1866</v>
      </c>
      <c r="L20" s="13">
        <f t="shared" si="4"/>
        <v>19.45371142618849</v>
      </c>
      <c r="M20" s="10">
        <f>man!I14</f>
        <v>1466</v>
      </c>
      <c r="N20" s="13">
        <f t="shared" si="5"/>
        <v>15.283569641367805</v>
      </c>
    </row>
    <row r="21" spans="1:14" ht="12.75">
      <c r="A21" s="1" t="s">
        <v>51</v>
      </c>
      <c r="B21" s="4" t="s">
        <v>43</v>
      </c>
      <c r="C21" s="18">
        <v>40339</v>
      </c>
      <c r="D21" s="5">
        <f t="shared" si="0"/>
        <v>60728</v>
      </c>
      <c r="E21" s="10">
        <f>man!E15</f>
        <v>7203</v>
      </c>
      <c r="F21" s="13">
        <f t="shared" si="1"/>
        <v>11.861085495982083</v>
      </c>
      <c r="G21" s="10">
        <f>man!F15</f>
        <v>18512</v>
      </c>
      <c r="H21" s="13">
        <f t="shared" si="2"/>
        <v>30.483467263865105</v>
      </c>
      <c r="I21" s="17">
        <f>man!G15</f>
        <v>17459</v>
      </c>
      <c r="J21" s="13">
        <f t="shared" si="3"/>
        <v>28.749505993940193</v>
      </c>
      <c r="K21" s="10">
        <f>man!H15</f>
        <v>10237</v>
      </c>
      <c r="L21" s="13">
        <f t="shared" si="4"/>
        <v>16.85713344750362</v>
      </c>
      <c r="M21" s="10">
        <f>man!I15</f>
        <v>7317</v>
      </c>
      <c r="N21" s="13">
        <f t="shared" si="5"/>
        <v>12.048807798708998</v>
      </c>
    </row>
    <row r="22" spans="1:14" ht="12.75">
      <c r="A22" s="1" t="s">
        <v>23</v>
      </c>
      <c r="B22" s="4" t="s">
        <v>40</v>
      </c>
      <c r="C22" s="18">
        <v>31582</v>
      </c>
      <c r="D22" s="5">
        <f t="shared" si="0"/>
        <v>48702</v>
      </c>
      <c r="E22" s="10">
        <f>man!E16</f>
        <v>5525</v>
      </c>
      <c r="F22" s="13">
        <f t="shared" si="1"/>
        <v>11.344503305819064</v>
      </c>
      <c r="G22" s="10">
        <f>man!F16</f>
        <v>13553</v>
      </c>
      <c r="H22" s="13">
        <f t="shared" si="2"/>
        <v>27.82842593733317</v>
      </c>
      <c r="I22" s="17">
        <f>man!G16</f>
        <v>13713</v>
      </c>
      <c r="J22" s="13">
        <f t="shared" si="3"/>
        <v>28.156954539854627</v>
      </c>
      <c r="K22" s="10">
        <f>man!H16</f>
        <v>9117</v>
      </c>
      <c r="L22" s="13">
        <f t="shared" si="4"/>
        <v>18.71997043242577</v>
      </c>
      <c r="M22" s="10">
        <f>man!I16</f>
        <v>6794</v>
      </c>
      <c r="N22" s="13">
        <f t="shared" si="5"/>
        <v>13.950145784567368</v>
      </c>
    </row>
    <row r="23" spans="1:14" ht="12.75">
      <c r="A23" s="1" t="s">
        <v>53</v>
      </c>
      <c r="B23" s="4" t="s">
        <v>4</v>
      </c>
      <c r="C23" s="18">
        <v>4861</v>
      </c>
      <c r="D23" s="5">
        <f t="shared" si="0"/>
        <v>8450</v>
      </c>
      <c r="E23" s="10">
        <f>man!E17</f>
        <v>555</v>
      </c>
      <c r="F23" s="13">
        <f t="shared" si="1"/>
        <v>6.568047337278106</v>
      </c>
      <c r="G23" s="10">
        <f>man!F17</f>
        <v>1876</v>
      </c>
      <c r="H23" s="13">
        <f t="shared" si="2"/>
        <v>22.20118343195266</v>
      </c>
      <c r="I23" s="17">
        <f>man!G17</f>
        <v>2489</v>
      </c>
      <c r="J23" s="13">
        <f t="shared" si="3"/>
        <v>29.455621301775146</v>
      </c>
      <c r="K23" s="10">
        <f>man!H17</f>
        <v>1724</v>
      </c>
      <c r="L23" s="13">
        <f t="shared" si="4"/>
        <v>20.402366863905325</v>
      </c>
      <c r="M23" s="10">
        <f>man!I17</f>
        <v>1806</v>
      </c>
      <c r="N23" s="13">
        <f t="shared" si="5"/>
        <v>21.37278106508876</v>
      </c>
    </row>
    <row r="24" spans="1:14" ht="12.75">
      <c r="A24" s="1" t="s">
        <v>8</v>
      </c>
      <c r="B24" s="4" t="s">
        <v>36</v>
      </c>
      <c r="C24" s="18">
        <v>10494</v>
      </c>
      <c r="D24" s="5">
        <f t="shared" si="0"/>
        <v>16490</v>
      </c>
      <c r="E24" s="10">
        <f>man!E18</f>
        <v>1713</v>
      </c>
      <c r="F24" s="13">
        <f t="shared" si="1"/>
        <v>10.388114008489994</v>
      </c>
      <c r="G24" s="10">
        <f>man!F18</f>
        <v>4497</v>
      </c>
      <c r="H24" s="13">
        <f t="shared" si="2"/>
        <v>27.27107337780473</v>
      </c>
      <c r="I24" s="17">
        <f>man!G18</f>
        <v>4424</v>
      </c>
      <c r="J24" s="13">
        <f t="shared" si="3"/>
        <v>26.82838083687083</v>
      </c>
      <c r="K24" s="10">
        <f>man!H18</f>
        <v>3135</v>
      </c>
      <c r="L24" s="13">
        <f t="shared" si="4"/>
        <v>19.011522134627047</v>
      </c>
      <c r="M24" s="10">
        <f>man!I18</f>
        <v>2721</v>
      </c>
      <c r="N24" s="13">
        <f t="shared" si="5"/>
        <v>16.500909642207397</v>
      </c>
    </row>
    <row r="25" spans="1:14" ht="12.75">
      <c r="A25" s="1" t="s">
        <v>69</v>
      </c>
      <c r="B25" s="4" t="s">
        <v>42</v>
      </c>
      <c r="C25" s="18">
        <v>20228</v>
      </c>
      <c r="D25" s="5">
        <f t="shared" si="0"/>
        <v>29545</v>
      </c>
      <c r="E25" s="10">
        <f>man!E19</f>
        <v>3559</v>
      </c>
      <c r="F25" s="13">
        <f t="shared" si="1"/>
        <v>12.046031477407345</v>
      </c>
      <c r="G25" s="10">
        <f>man!F19</f>
        <v>8519</v>
      </c>
      <c r="H25" s="13">
        <f t="shared" si="2"/>
        <v>28.833982061262482</v>
      </c>
      <c r="I25" s="17">
        <f>man!G19</f>
        <v>8292</v>
      </c>
      <c r="J25" s="13">
        <f t="shared" si="3"/>
        <v>28.065662548654597</v>
      </c>
      <c r="K25" s="10">
        <f>man!H19</f>
        <v>5213</v>
      </c>
      <c r="L25" s="13">
        <f t="shared" si="4"/>
        <v>17.644271450330002</v>
      </c>
      <c r="M25" s="10">
        <f>man!I19</f>
        <v>3962</v>
      </c>
      <c r="N25" s="13">
        <f t="shared" si="5"/>
        <v>13.410052462345575</v>
      </c>
    </row>
    <row r="26" spans="1:14" ht="12.75">
      <c r="A26" s="1" t="s">
        <v>6</v>
      </c>
      <c r="B26" s="4" t="s">
        <v>57</v>
      </c>
      <c r="C26" s="18">
        <v>15183</v>
      </c>
      <c r="D26" s="5">
        <f t="shared" si="0"/>
        <v>21908</v>
      </c>
      <c r="E26" s="10">
        <f>man!E20</f>
        <v>2511</v>
      </c>
      <c r="F26" s="13">
        <f t="shared" si="1"/>
        <v>11.461566551031586</v>
      </c>
      <c r="G26" s="10">
        <f>man!F20</f>
        <v>6109</v>
      </c>
      <c r="H26" s="13">
        <f t="shared" si="2"/>
        <v>27.88479094394742</v>
      </c>
      <c r="I26" s="17">
        <f>man!G20</f>
        <v>6536</v>
      </c>
      <c r="J26" s="13">
        <f t="shared" si="3"/>
        <v>29.833850648165054</v>
      </c>
      <c r="K26" s="10">
        <f>man!H20</f>
        <v>3814</v>
      </c>
      <c r="L26" s="13">
        <f t="shared" si="4"/>
        <v>17.40916560160672</v>
      </c>
      <c r="M26" s="10">
        <f>man!I20</f>
        <v>2938</v>
      </c>
      <c r="N26" s="13">
        <f t="shared" si="5"/>
        <v>13.410626255249225</v>
      </c>
    </row>
    <row r="27" spans="1:14" ht="12.75">
      <c r="A27" s="1" t="s">
        <v>10</v>
      </c>
      <c r="B27" s="4" t="s">
        <v>65</v>
      </c>
      <c r="C27" s="18">
        <v>6881</v>
      </c>
      <c r="D27" s="5">
        <f t="shared" si="0"/>
        <v>9442</v>
      </c>
      <c r="E27" s="10">
        <f>man!E21</f>
        <v>1430</v>
      </c>
      <c r="F27" s="13">
        <f t="shared" si="1"/>
        <v>15.145096377886041</v>
      </c>
      <c r="G27" s="10">
        <f>man!F21</f>
        <v>2433</v>
      </c>
      <c r="H27" s="13">
        <f t="shared" si="2"/>
        <v>25.767845795382332</v>
      </c>
      <c r="I27" s="17">
        <f>man!G21</f>
        <v>2676</v>
      </c>
      <c r="J27" s="13">
        <f t="shared" si="3"/>
        <v>28.341453081974162</v>
      </c>
      <c r="K27" s="10">
        <f>man!H21</f>
        <v>1613</v>
      </c>
      <c r="L27" s="13">
        <f t="shared" si="4"/>
        <v>17.083245075195933</v>
      </c>
      <c r="M27" s="10">
        <f>man!I21</f>
        <v>1290</v>
      </c>
      <c r="N27" s="13">
        <f t="shared" si="5"/>
        <v>13.662359669561534</v>
      </c>
    </row>
    <row r="28" spans="1:14" ht="12.75">
      <c r="A28" s="1" t="s">
        <v>61</v>
      </c>
      <c r="B28" s="4" t="s">
        <v>25</v>
      </c>
      <c r="C28" s="18">
        <v>7923</v>
      </c>
      <c r="D28" s="5">
        <f t="shared" si="0"/>
        <v>11092</v>
      </c>
      <c r="E28" s="10">
        <f>man!E22</f>
        <v>1371</v>
      </c>
      <c r="F28" s="13">
        <f t="shared" si="1"/>
        <v>12.360259646592137</v>
      </c>
      <c r="G28" s="10">
        <f>man!F22</f>
        <v>3007</v>
      </c>
      <c r="H28" s="13">
        <f t="shared" si="2"/>
        <v>27.109628561125138</v>
      </c>
      <c r="I28" s="17">
        <f>man!G22</f>
        <v>3128</v>
      </c>
      <c r="J28" s="13">
        <f t="shared" si="3"/>
        <v>28.200504868373606</v>
      </c>
      <c r="K28" s="10">
        <f>man!H22</f>
        <v>2120</v>
      </c>
      <c r="L28" s="13">
        <f t="shared" si="4"/>
        <v>19.112874143526867</v>
      </c>
      <c r="M28" s="10">
        <f>man!I22</f>
        <v>1466</v>
      </c>
      <c r="N28" s="13">
        <f t="shared" si="5"/>
        <v>13.216732780382257</v>
      </c>
    </row>
    <row r="29" spans="1:14" ht="12.75">
      <c r="A29" s="1" t="s">
        <v>27</v>
      </c>
      <c r="B29" s="4" t="s">
        <v>41</v>
      </c>
      <c r="C29" s="18">
        <v>9034</v>
      </c>
      <c r="D29" s="5">
        <f t="shared" si="0"/>
        <v>15820</v>
      </c>
      <c r="E29" s="10">
        <f>man!E23</f>
        <v>992</v>
      </c>
      <c r="F29" s="13">
        <f t="shared" si="1"/>
        <v>6.270543615676359</v>
      </c>
      <c r="G29" s="10">
        <f>man!F23</f>
        <v>3938</v>
      </c>
      <c r="H29" s="13">
        <f t="shared" si="2"/>
        <v>24.892541087231354</v>
      </c>
      <c r="I29" s="17">
        <f>man!G23</f>
        <v>4917</v>
      </c>
      <c r="J29" s="13">
        <f t="shared" si="3"/>
        <v>31.080910240202275</v>
      </c>
      <c r="K29" s="10">
        <f>man!H23</f>
        <v>3140</v>
      </c>
      <c r="L29" s="13">
        <f t="shared" si="4"/>
        <v>19.848293299620735</v>
      </c>
      <c r="M29" s="10">
        <f>man!I23</f>
        <v>2833</v>
      </c>
      <c r="N29" s="13">
        <f t="shared" si="5"/>
        <v>17.90771175726928</v>
      </c>
    </row>
    <row r="30" spans="1:14" ht="12.75">
      <c r="A30" s="1" t="s">
        <v>46</v>
      </c>
      <c r="B30" s="4" t="s">
        <v>56</v>
      </c>
      <c r="C30" s="18">
        <v>13474</v>
      </c>
      <c r="D30" s="5">
        <f t="shared" si="0"/>
        <v>19917</v>
      </c>
      <c r="E30" s="10">
        <f>man!E24</f>
        <v>2230</v>
      </c>
      <c r="F30" s="13">
        <f t="shared" si="1"/>
        <v>11.196465331124166</v>
      </c>
      <c r="G30" s="10">
        <f>man!F24</f>
        <v>4896</v>
      </c>
      <c r="H30" s="13">
        <f t="shared" si="2"/>
        <v>24.582015363759602</v>
      </c>
      <c r="I30" s="17">
        <f>man!G24</f>
        <v>6266</v>
      </c>
      <c r="J30" s="13">
        <f t="shared" si="3"/>
        <v>31.4605613295175</v>
      </c>
      <c r="K30" s="10">
        <f>man!H24</f>
        <v>3832</v>
      </c>
      <c r="L30" s="13">
        <f t="shared" si="4"/>
        <v>19.239845358236682</v>
      </c>
      <c r="M30" s="10">
        <f>man!I24</f>
        <v>2693</v>
      </c>
      <c r="N30" s="13">
        <f t="shared" si="5"/>
        <v>13.521112617362052</v>
      </c>
    </row>
    <row r="31" spans="1:14" ht="12.75">
      <c r="A31" s="1" t="s">
        <v>5</v>
      </c>
      <c r="B31" s="4" t="s">
        <v>33</v>
      </c>
      <c r="C31" s="18">
        <v>5301</v>
      </c>
      <c r="D31" s="5">
        <f t="shared" si="0"/>
        <v>7947</v>
      </c>
      <c r="E31" s="10">
        <f>man!E25</f>
        <v>918</v>
      </c>
      <c r="F31" s="13">
        <f t="shared" si="1"/>
        <v>11.551528878822197</v>
      </c>
      <c r="G31" s="10">
        <f>man!F25</f>
        <v>1836</v>
      </c>
      <c r="H31" s="13">
        <f t="shared" si="2"/>
        <v>23.103057757644393</v>
      </c>
      <c r="I31" s="17">
        <f>man!G25</f>
        <v>2353</v>
      </c>
      <c r="J31" s="13">
        <f t="shared" si="3"/>
        <v>29.60865735497672</v>
      </c>
      <c r="K31" s="10">
        <f>man!H25</f>
        <v>1527</v>
      </c>
      <c r="L31" s="13">
        <f t="shared" si="4"/>
        <v>19.21479803699509</v>
      </c>
      <c r="M31" s="10">
        <f>man!I25</f>
        <v>1313</v>
      </c>
      <c r="N31" s="13">
        <f t="shared" si="5"/>
        <v>16.521957971561598</v>
      </c>
    </row>
    <row r="32" spans="1:14" ht="12.75">
      <c r="A32" s="1" t="s">
        <v>83</v>
      </c>
      <c r="B32" s="4" t="s">
        <v>44</v>
      </c>
      <c r="C32" s="18">
        <v>23394</v>
      </c>
      <c r="D32" s="5">
        <f t="shared" si="0"/>
        <v>36310</v>
      </c>
      <c r="E32" s="10">
        <f>man!E26</f>
        <v>4411</v>
      </c>
      <c r="F32" s="13">
        <f t="shared" si="1"/>
        <v>12.148168548609199</v>
      </c>
      <c r="G32" s="10">
        <f>man!F26</f>
        <v>11004</v>
      </c>
      <c r="H32" s="13">
        <f t="shared" si="2"/>
        <v>30.30570090884054</v>
      </c>
      <c r="I32" s="17">
        <f>man!G26</f>
        <v>10374</v>
      </c>
      <c r="J32" s="13">
        <f t="shared" si="3"/>
        <v>28.570641696502342</v>
      </c>
      <c r="K32" s="10">
        <f>man!H26</f>
        <v>5724</v>
      </c>
      <c r="L32" s="13">
        <f t="shared" si="4"/>
        <v>15.76425227210135</v>
      </c>
      <c r="M32" s="10">
        <f>man!I26</f>
        <v>4797</v>
      </c>
      <c r="N32" s="13">
        <f t="shared" si="5"/>
        <v>13.211236573946572</v>
      </c>
    </row>
    <row r="33" spans="1:14" ht="12.75">
      <c r="A33" s="1" t="s">
        <v>67</v>
      </c>
      <c r="B33" s="4" t="s">
        <v>50</v>
      </c>
      <c r="C33" s="18">
        <v>28181</v>
      </c>
      <c r="D33" s="5">
        <f t="shared" si="0"/>
        <v>43377</v>
      </c>
      <c r="E33" s="10">
        <f>man!E27</f>
        <v>5291</v>
      </c>
      <c r="F33" s="13">
        <f t="shared" si="1"/>
        <v>12.19770846301035</v>
      </c>
      <c r="G33" s="10">
        <f>man!F27</f>
        <v>13788</v>
      </c>
      <c r="H33" s="13">
        <f t="shared" si="2"/>
        <v>31.78643059686009</v>
      </c>
      <c r="I33" s="17">
        <f>man!G27</f>
        <v>13113</v>
      </c>
      <c r="J33" s="13">
        <f t="shared" si="3"/>
        <v>30.230306383567328</v>
      </c>
      <c r="K33" s="10">
        <f>man!H27</f>
        <v>6319</v>
      </c>
      <c r="L33" s="13">
        <f t="shared" si="4"/>
        <v>14.5676280056251</v>
      </c>
      <c r="M33" s="10">
        <f>man!I27</f>
        <v>4866</v>
      </c>
      <c r="N33" s="13">
        <f t="shared" si="5"/>
        <v>11.217926550937133</v>
      </c>
    </row>
    <row r="34" spans="1:14" ht="12.75">
      <c r="A34" s="1" t="s">
        <v>26</v>
      </c>
      <c r="B34" s="4" t="s">
        <v>34</v>
      </c>
      <c r="C34" s="18">
        <v>14281</v>
      </c>
      <c r="D34" s="5">
        <f t="shared" si="0"/>
        <v>22717</v>
      </c>
      <c r="E34" s="10">
        <f>man!E28</f>
        <v>2382</v>
      </c>
      <c r="F34" s="13">
        <f t="shared" si="1"/>
        <v>10.485539463837656</v>
      </c>
      <c r="G34" s="10">
        <f>man!F28</f>
        <v>5980</v>
      </c>
      <c r="H34" s="13">
        <f t="shared" si="2"/>
        <v>26.323898402077738</v>
      </c>
      <c r="I34" s="17">
        <f>man!G28</f>
        <v>6740</v>
      </c>
      <c r="J34" s="13">
        <f t="shared" si="3"/>
        <v>29.669410573579256</v>
      </c>
      <c r="K34" s="10">
        <f>man!H28</f>
        <v>4606</v>
      </c>
      <c r="L34" s="13">
        <f t="shared" si="4"/>
        <v>20.275564555178942</v>
      </c>
      <c r="M34" s="10">
        <f>man!I28</f>
        <v>3009</v>
      </c>
      <c r="N34" s="13">
        <f t="shared" si="5"/>
        <v>13.245587005326406</v>
      </c>
    </row>
    <row r="35" spans="1:14" ht="12.75">
      <c r="A35" s="1" t="s">
        <v>20</v>
      </c>
      <c r="B35" s="4" t="s">
        <v>15</v>
      </c>
      <c r="C35" s="18">
        <v>5168</v>
      </c>
      <c r="D35" s="5">
        <f t="shared" si="0"/>
        <v>7432</v>
      </c>
      <c r="E35" s="10">
        <f>man!E29</f>
        <v>802</v>
      </c>
      <c r="F35" s="13">
        <f t="shared" si="1"/>
        <v>10.791173304628634</v>
      </c>
      <c r="G35" s="10">
        <f>man!F29</f>
        <v>1884</v>
      </c>
      <c r="H35" s="13">
        <f t="shared" si="2"/>
        <v>25.349838536060282</v>
      </c>
      <c r="I35" s="17">
        <f>man!G29</f>
        <v>2092</v>
      </c>
      <c r="J35" s="13">
        <f t="shared" si="3"/>
        <v>28.14854682454252</v>
      </c>
      <c r="K35" s="10">
        <f>man!H29</f>
        <v>1503</v>
      </c>
      <c r="L35" s="13">
        <f t="shared" si="4"/>
        <v>20.22335844994618</v>
      </c>
      <c r="M35" s="10">
        <f>man!I29</f>
        <v>1151</v>
      </c>
      <c r="N35" s="13">
        <f t="shared" si="5"/>
        <v>15.487082884822389</v>
      </c>
    </row>
    <row r="36" spans="1:14" ht="12.75">
      <c r="A36" s="1" t="s">
        <v>82</v>
      </c>
      <c r="B36" s="4" t="s">
        <v>54</v>
      </c>
      <c r="C36" s="18">
        <v>16690</v>
      </c>
      <c r="D36" s="5">
        <f t="shared" si="0"/>
        <v>26940</v>
      </c>
      <c r="E36" s="10">
        <f>man!E30</f>
        <v>2495</v>
      </c>
      <c r="F36" s="13">
        <f t="shared" si="1"/>
        <v>9.261321455085374</v>
      </c>
      <c r="G36" s="10">
        <f>man!F30</f>
        <v>6902</v>
      </c>
      <c r="H36" s="13">
        <f t="shared" si="2"/>
        <v>25.619896065330366</v>
      </c>
      <c r="I36" s="17">
        <f>man!G30</f>
        <v>8243</v>
      </c>
      <c r="J36" s="13">
        <f t="shared" si="3"/>
        <v>30.597624350408314</v>
      </c>
      <c r="K36" s="10">
        <f>man!H30</f>
        <v>5373</v>
      </c>
      <c r="L36" s="13">
        <f t="shared" si="4"/>
        <v>19.94432071269488</v>
      </c>
      <c r="M36" s="10">
        <f>man!I30</f>
        <v>3927</v>
      </c>
      <c r="N36" s="13">
        <f t="shared" si="5"/>
        <v>14.57683741648107</v>
      </c>
    </row>
    <row r="37" spans="1:14" ht="12.75">
      <c r="A37" s="1" t="s">
        <v>32</v>
      </c>
      <c r="B37" s="4" t="s">
        <v>52</v>
      </c>
      <c r="C37" s="18">
        <v>11543</v>
      </c>
      <c r="D37" s="5">
        <f t="shared" si="0"/>
        <v>17479</v>
      </c>
      <c r="E37" s="10">
        <f>man!E31</f>
        <v>1697</v>
      </c>
      <c r="F37" s="13">
        <f t="shared" si="1"/>
        <v>9.708793409233937</v>
      </c>
      <c r="G37" s="10">
        <f>man!F31</f>
        <v>4285</v>
      </c>
      <c r="H37" s="13">
        <f t="shared" si="2"/>
        <v>24.515132444647865</v>
      </c>
      <c r="I37" s="17">
        <f>man!G31</f>
        <v>5189</v>
      </c>
      <c r="J37" s="13">
        <f t="shared" si="3"/>
        <v>29.687053035070655</v>
      </c>
      <c r="K37" s="10">
        <f>man!H31</f>
        <v>3484</v>
      </c>
      <c r="L37" s="13">
        <f t="shared" si="4"/>
        <v>19.932490417071914</v>
      </c>
      <c r="M37" s="10">
        <f>man!I31</f>
        <v>2824</v>
      </c>
      <c r="N37" s="13">
        <f t="shared" si="5"/>
        <v>16.15653069397563</v>
      </c>
    </row>
    <row r="38" spans="1:14" ht="12.75">
      <c r="A38" s="1" t="s">
        <v>0</v>
      </c>
      <c r="B38" s="4" t="s">
        <v>55</v>
      </c>
      <c r="C38" s="18">
        <v>9582</v>
      </c>
      <c r="D38" s="5">
        <f t="shared" si="0"/>
        <v>13851</v>
      </c>
      <c r="E38" s="10">
        <f>man!E32</f>
        <v>1555</v>
      </c>
      <c r="F38" s="13">
        <f t="shared" si="1"/>
        <v>11.226626236372825</v>
      </c>
      <c r="G38" s="10">
        <f>man!F32</f>
        <v>3710</v>
      </c>
      <c r="H38" s="13">
        <f t="shared" si="2"/>
        <v>26.785069670059926</v>
      </c>
      <c r="I38" s="17">
        <f>man!G32</f>
        <v>3750</v>
      </c>
      <c r="J38" s="13">
        <f t="shared" si="3"/>
        <v>27.07385748321421</v>
      </c>
      <c r="K38" s="10">
        <f>man!H32</f>
        <v>2781</v>
      </c>
      <c r="L38" s="13">
        <f t="shared" si="4"/>
        <v>20.077972709551656</v>
      </c>
      <c r="M38" s="10">
        <f>man!I32</f>
        <v>2055</v>
      </c>
      <c r="N38" s="13">
        <f t="shared" si="5"/>
        <v>14.836473900801387</v>
      </c>
    </row>
    <row r="39" spans="1:14" ht="12.75">
      <c r="A39" s="1" t="s">
        <v>72</v>
      </c>
      <c r="B39" s="4" t="s">
        <v>28</v>
      </c>
      <c r="C39" s="18">
        <v>23861</v>
      </c>
      <c r="D39" s="5">
        <f t="shared" si="0"/>
        <v>37343</v>
      </c>
      <c r="E39" s="10">
        <f>man!E33</f>
        <v>3516</v>
      </c>
      <c r="F39" s="13">
        <f t="shared" si="1"/>
        <v>9.415419221808639</v>
      </c>
      <c r="G39" s="10">
        <f>man!F33</f>
        <v>9542</v>
      </c>
      <c r="H39" s="13">
        <f t="shared" si="2"/>
        <v>25.55231234769569</v>
      </c>
      <c r="I39" s="17">
        <f>man!G33</f>
        <v>11626</v>
      </c>
      <c r="J39" s="13">
        <f t="shared" si="3"/>
        <v>31.133010202715365</v>
      </c>
      <c r="K39" s="10">
        <f>man!H33</f>
        <v>7055</v>
      </c>
      <c r="L39" s="13">
        <f t="shared" si="4"/>
        <v>18.89242963875425</v>
      </c>
      <c r="M39" s="10">
        <f>man!I33</f>
        <v>5604</v>
      </c>
      <c r="N39" s="13">
        <f t="shared" si="5"/>
        <v>15.006828589026055</v>
      </c>
    </row>
    <row r="40" spans="1:14" ht="12.75">
      <c r="A40" s="1" t="s">
        <v>49</v>
      </c>
      <c r="B40" s="4" t="s">
        <v>79</v>
      </c>
      <c r="C40" s="18">
        <v>9784</v>
      </c>
      <c r="D40" s="5">
        <f t="shared" si="0"/>
        <v>15308</v>
      </c>
      <c r="E40" s="10">
        <f>man!E34</f>
        <v>1635</v>
      </c>
      <c r="F40" s="13">
        <f t="shared" si="1"/>
        <v>10.680689835380193</v>
      </c>
      <c r="G40" s="10">
        <f>man!F34</f>
        <v>3943</v>
      </c>
      <c r="H40" s="13">
        <f t="shared" si="2"/>
        <v>25.757773713091193</v>
      </c>
      <c r="I40" s="17">
        <f>man!G34</f>
        <v>4476</v>
      </c>
      <c r="J40" s="13">
        <f t="shared" si="3"/>
        <v>29.239613274105043</v>
      </c>
      <c r="K40" s="10">
        <f>man!H34</f>
        <v>3085</v>
      </c>
      <c r="L40" s="13">
        <f t="shared" si="4"/>
        <v>20.15286124902012</v>
      </c>
      <c r="M40" s="10">
        <f>man!I34</f>
        <v>2169</v>
      </c>
      <c r="N40" s="13">
        <f t="shared" si="5"/>
        <v>14.169061928403448</v>
      </c>
    </row>
    <row r="41" spans="1:14" ht="12.75">
      <c r="A41" s="1" t="s">
        <v>76</v>
      </c>
      <c r="B41" s="4" t="s">
        <v>84</v>
      </c>
      <c r="C41" s="18">
        <v>5954</v>
      </c>
      <c r="D41" s="5">
        <f t="shared" si="0"/>
        <v>9076</v>
      </c>
      <c r="E41" s="10">
        <f>man!E35</f>
        <v>1071</v>
      </c>
      <c r="F41" s="13">
        <f t="shared" si="1"/>
        <v>11.800352578228294</v>
      </c>
      <c r="G41" s="10">
        <f>man!F35</f>
        <v>2366</v>
      </c>
      <c r="H41" s="13">
        <f t="shared" si="2"/>
        <v>26.068752754517412</v>
      </c>
      <c r="I41" s="17">
        <f>man!G35</f>
        <v>2731</v>
      </c>
      <c r="J41" s="13">
        <f t="shared" si="3"/>
        <v>30.090348171000443</v>
      </c>
      <c r="K41" s="10">
        <f>man!H35</f>
        <v>1734</v>
      </c>
      <c r="L41" s="13">
        <f t="shared" si="4"/>
        <v>19.105332745702952</v>
      </c>
      <c r="M41" s="10">
        <f>man!I35</f>
        <v>1174</v>
      </c>
      <c r="N41" s="13">
        <f t="shared" si="5"/>
        <v>12.935213750550902</v>
      </c>
    </row>
    <row r="42" spans="1:14" ht="12.75">
      <c r="A42" s="1" t="s">
        <v>9</v>
      </c>
      <c r="B42" s="4" t="s">
        <v>35</v>
      </c>
      <c r="C42" s="18">
        <v>13616</v>
      </c>
      <c r="D42" s="5">
        <f t="shared" si="0"/>
        <v>20763</v>
      </c>
      <c r="E42" s="10">
        <f>man!E36</f>
        <v>1906</v>
      </c>
      <c r="F42" s="13">
        <f t="shared" si="1"/>
        <v>9.179790974329336</v>
      </c>
      <c r="G42" s="10">
        <f>man!F36</f>
        <v>5952</v>
      </c>
      <c r="H42" s="13">
        <f t="shared" si="2"/>
        <v>28.666377691085103</v>
      </c>
      <c r="I42" s="17">
        <f>man!G36</f>
        <v>5986</v>
      </c>
      <c r="J42" s="13">
        <f t="shared" si="3"/>
        <v>28.83013052063767</v>
      </c>
      <c r="K42" s="10">
        <f>man!H36</f>
        <v>3958</v>
      </c>
      <c r="L42" s="13">
        <f t="shared" si="4"/>
        <v>19.062755863796177</v>
      </c>
      <c r="M42" s="10">
        <f>man!I36</f>
        <v>2961</v>
      </c>
      <c r="N42" s="13">
        <f t="shared" si="5"/>
        <v>14.260944950151714</v>
      </c>
    </row>
    <row r="43" spans="1:14" ht="12.75">
      <c r="A43" s="1" t="s">
        <v>73</v>
      </c>
      <c r="B43" s="4" t="s">
        <v>78</v>
      </c>
      <c r="C43" s="18">
        <v>14140</v>
      </c>
      <c r="D43" s="5">
        <f t="shared" si="0"/>
        <v>22218</v>
      </c>
      <c r="E43" s="10">
        <f>man!E37</f>
        <v>2435</v>
      </c>
      <c r="F43" s="13">
        <f t="shared" si="1"/>
        <v>10.959582320640921</v>
      </c>
      <c r="G43" s="10">
        <f>man!F37</f>
        <v>5870</v>
      </c>
      <c r="H43" s="13">
        <f t="shared" si="2"/>
        <v>26.420019803762717</v>
      </c>
      <c r="I43" s="17">
        <f>man!G37</f>
        <v>6587</v>
      </c>
      <c r="J43" s="13">
        <f t="shared" si="3"/>
        <v>29.6471329552615</v>
      </c>
      <c r="K43" s="10">
        <f>man!H37</f>
        <v>4063</v>
      </c>
      <c r="L43" s="13">
        <f t="shared" si="4"/>
        <v>18.28697452515978</v>
      </c>
      <c r="M43" s="10">
        <f>man!I37</f>
        <v>3263</v>
      </c>
      <c r="N43" s="13">
        <f t="shared" si="5"/>
        <v>14.686290395175083</v>
      </c>
    </row>
    <row r="44" spans="1:14" ht="12.75">
      <c r="A44" s="1" t="s">
        <v>29</v>
      </c>
      <c r="B44" s="4" t="s">
        <v>75</v>
      </c>
      <c r="C44" s="18">
        <v>8189</v>
      </c>
      <c r="D44" s="5">
        <f t="shared" si="0"/>
        <v>12157</v>
      </c>
      <c r="E44" s="10">
        <f>man!E38</f>
        <v>1345</v>
      </c>
      <c r="F44" s="13">
        <f t="shared" si="1"/>
        <v>11.06358476597845</v>
      </c>
      <c r="G44" s="10">
        <f>man!F38</f>
        <v>3153</v>
      </c>
      <c r="H44" s="13">
        <f t="shared" si="2"/>
        <v>25.935674919799297</v>
      </c>
      <c r="I44" s="17">
        <f>man!G38</f>
        <v>3341</v>
      </c>
      <c r="J44" s="13">
        <f t="shared" si="3"/>
        <v>27.48210907296208</v>
      </c>
      <c r="K44" s="10">
        <f>man!H38</f>
        <v>2128</v>
      </c>
      <c r="L44" s="13">
        <f t="shared" si="4"/>
        <v>17.504318499629843</v>
      </c>
      <c r="M44" s="10">
        <f>man!I38</f>
        <v>2190</v>
      </c>
      <c r="N44" s="13">
        <f t="shared" si="5"/>
        <v>18.014312741630338</v>
      </c>
    </row>
    <row r="45" spans="1:14" ht="12.75">
      <c r="A45" s="1" t="s">
        <v>68</v>
      </c>
      <c r="B45" s="4" t="s">
        <v>14</v>
      </c>
      <c r="C45" s="18">
        <v>35515</v>
      </c>
      <c r="D45" s="5">
        <f t="shared" si="0"/>
        <v>55316</v>
      </c>
      <c r="E45" s="10">
        <f>man!E39</f>
        <v>5389</v>
      </c>
      <c r="F45" s="13">
        <f t="shared" si="1"/>
        <v>9.74220840263215</v>
      </c>
      <c r="G45" s="10">
        <f>man!F39</f>
        <v>15743</v>
      </c>
      <c r="H45" s="13">
        <f t="shared" si="2"/>
        <v>28.460120037602138</v>
      </c>
      <c r="I45" s="17">
        <f>man!G39</f>
        <v>16013</v>
      </c>
      <c r="J45" s="13">
        <f t="shared" si="3"/>
        <v>28.948224745100877</v>
      </c>
      <c r="K45" s="10">
        <f>man!H39</f>
        <v>10360</v>
      </c>
      <c r="L45" s="13">
        <f t="shared" si="4"/>
        <v>18.72875840624774</v>
      </c>
      <c r="M45" s="10">
        <f>man!I39</f>
        <v>7811</v>
      </c>
      <c r="N45" s="13">
        <f t="shared" si="5"/>
        <v>14.120688408417095</v>
      </c>
    </row>
    <row r="46" spans="1:14" ht="12.75">
      <c r="A46" s="1" t="s">
        <v>19</v>
      </c>
      <c r="B46" s="4" t="s">
        <v>81</v>
      </c>
      <c r="C46" s="18">
        <v>6193</v>
      </c>
      <c r="D46" s="5">
        <f t="shared" si="0"/>
        <v>9533</v>
      </c>
      <c r="E46" s="10">
        <f>man!E40</f>
        <v>989</v>
      </c>
      <c r="F46" s="13">
        <f t="shared" si="1"/>
        <v>10.374488618483163</v>
      </c>
      <c r="G46" s="10">
        <f>man!F40</f>
        <v>2208</v>
      </c>
      <c r="H46" s="13">
        <f t="shared" si="2"/>
        <v>23.161649008706597</v>
      </c>
      <c r="I46" s="17">
        <f>man!G40</f>
        <v>2515</v>
      </c>
      <c r="J46" s="13">
        <f t="shared" si="3"/>
        <v>26.38204133011644</v>
      </c>
      <c r="K46" s="10">
        <f>man!H40</f>
        <v>2197</v>
      </c>
      <c r="L46" s="13">
        <f t="shared" si="4"/>
        <v>23.046260358753802</v>
      </c>
      <c r="M46" s="10">
        <f>man!I40</f>
        <v>1624</v>
      </c>
      <c r="N46" s="13">
        <f t="shared" si="5"/>
        <v>17.03556068394</v>
      </c>
    </row>
    <row r="47" spans="1:14" ht="12.75">
      <c r="A47" s="1" t="s">
        <v>48</v>
      </c>
      <c r="B47" s="4" t="s">
        <v>17</v>
      </c>
      <c r="C47" s="18">
        <v>5961</v>
      </c>
      <c r="D47" s="5">
        <f t="shared" si="0"/>
        <v>8639</v>
      </c>
      <c r="E47" s="10">
        <f>man!E41</f>
        <v>950</v>
      </c>
      <c r="F47" s="13">
        <f t="shared" si="1"/>
        <v>10.996643129991897</v>
      </c>
      <c r="G47" s="10">
        <f>man!F41</f>
        <v>2093</v>
      </c>
      <c r="H47" s="13">
        <f t="shared" si="2"/>
        <v>24.227341127445307</v>
      </c>
      <c r="I47" s="17">
        <f>man!G41</f>
        <v>2547</v>
      </c>
      <c r="J47" s="13">
        <f t="shared" si="3"/>
        <v>29.482579002199326</v>
      </c>
      <c r="K47" s="10">
        <f>man!H41</f>
        <v>1857</v>
      </c>
      <c r="L47" s="13">
        <f t="shared" si="4"/>
        <v>21.4955434656789</v>
      </c>
      <c r="M47" s="10">
        <f>man!I41</f>
        <v>1192</v>
      </c>
      <c r="N47" s="13">
        <f t="shared" si="5"/>
        <v>13.797893274684569</v>
      </c>
    </row>
    <row r="48" spans="1:14" ht="12.75">
      <c r="A48" s="1" t="s">
        <v>59</v>
      </c>
      <c r="B48" s="4" t="s">
        <v>80</v>
      </c>
      <c r="C48" s="18">
        <v>9262</v>
      </c>
      <c r="D48" s="5">
        <f t="shared" si="0"/>
        <v>14566</v>
      </c>
      <c r="E48" s="10">
        <f>man!E42</f>
        <v>1527</v>
      </c>
      <c r="F48" s="13">
        <f t="shared" si="1"/>
        <v>10.483317314293561</v>
      </c>
      <c r="G48" s="10">
        <f>man!F42</f>
        <v>3684</v>
      </c>
      <c r="H48" s="13">
        <f t="shared" si="2"/>
        <v>25.291775367293695</v>
      </c>
      <c r="I48" s="17">
        <f>man!G42</f>
        <v>4137</v>
      </c>
      <c r="J48" s="13">
        <f t="shared" si="3"/>
        <v>28.40175751750652</v>
      </c>
      <c r="K48" s="10">
        <f>man!H42</f>
        <v>2962</v>
      </c>
      <c r="L48" s="13">
        <f t="shared" si="4"/>
        <v>20.335026774680763</v>
      </c>
      <c r="M48" s="10">
        <f>man!I42</f>
        <v>2256</v>
      </c>
      <c r="N48" s="13">
        <f t="shared" si="5"/>
        <v>15.488123026225455</v>
      </c>
    </row>
    <row r="49" spans="1:14" ht="12.75">
      <c r="A49" s="1" t="s">
        <v>63</v>
      </c>
      <c r="B49" s="4" t="s">
        <v>31</v>
      </c>
      <c r="C49" s="18">
        <v>7949</v>
      </c>
      <c r="D49" s="5">
        <f t="shared" si="0"/>
        <v>11343</v>
      </c>
      <c r="E49" s="10">
        <f>man!E43</f>
        <v>1128</v>
      </c>
      <c r="F49" s="13">
        <f t="shared" si="1"/>
        <v>9.944459137794235</v>
      </c>
      <c r="G49" s="10">
        <f>man!F43</f>
        <v>2792</v>
      </c>
      <c r="H49" s="13">
        <f t="shared" si="2"/>
        <v>24.614299568015515</v>
      </c>
      <c r="I49" s="17">
        <f>man!G43</f>
        <v>3386</v>
      </c>
      <c r="J49" s="13">
        <f t="shared" si="3"/>
        <v>29.851009433130564</v>
      </c>
      <c r="K49" s="10">
        <f>man!H43</f>
        <v>2331</v>
      </c>
      <c r="L49" s="13">
        <f t="shared" si="4"/>
        <v>20.550119016133298</v>
      </c>
      <c r="M49" s="10">
        <f>man!I43</f>
        <v>1706</v>
      </c>
      <c r="N49" s="13">
        <f t="shared" si="5"/>
        <v>15.040112844926387</v>
      </c>
    </row>
    <row r="50" spans="2:14" s="3" customFormat="1" ht="12.75">
      <c r="B50" s="6" t="s">
        <v>91</v>
      </c>
      <c r="C50" s="7">
        <f>SUM(C8:C49)</f>
        <v>763862</v>
      </c>
      <c r="D50" s="7">
        <f aca="true" t="shared" si="6" ref="D50:M50">SUM(D8:D49)</f>
        <v>1174540</v>
      </c>
      <c r="E50" s="8">
        <f t="shared" si="6"/>
        <v>122736</v>
      </c>
      <c r="F50" s="14">
        <f t="shared" si="1"/>
        <v>10.44970797078005</v>
      </c>
      <c r="G50" s="8">
        <f t="shared" si="6"/>
        <v>326253</v>
      </c>
      <c r="H50" s="14">
        <f t="shared" si="2"/>
        <v>27.77708720009536</v>
      </c>
      <c r="I50" s="8">
        <f t="shared" si="6"/>
        <v>343698</v>
      </c>
      <c r="J50" s="14">
        <f t="shared" si="3"/>
        <v>29.262349515555027</v>
      </c>
      <c r="K50" s="8">
        <f t="shared" si="6"/>
        <v>213739</v>
      </c>
      <c r="L50" s="14">
        <f t="shared" si="4"/>
        <v>18.197677388594684</v>
      </c>
      <c r="M50" s="8">
        <f t="shared" si="6"/>
        <v>168114</v>
      </c>
      <c r="N50" s="14">
        <f t="shared" si="5"/>
        <v>14.313177924974884</v>
      </c>
    </row>
    <row r="51" spans="2:14" ht="48.75" customHeight="1">
      <c r="B51" s="21" t="s">
        <v>97</v>
      </c>
      <c r="C51" s="21"/>
      <c r="D51" s="21"/>
      <c r="E51" s="21"/>
      <c r="F51" s="21"/>
      <c r="G51" s="21"/>
      <c r="H51" s="21"/>
      <c r="I51" s="21"/>
      <c r="J51" s="21"/>
      <c r="K51" s="21"/>
      <c r="L51" s="21"/>
      <c r="M51" s="21"/>
      <c r="N51" s="21"/>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11159</v>
      </c>
      <c r="D2" s="16">
        <v>18989</v>
      </c>
      <c r="E2" s="16">
        <v>1939</v>
      </c>
      <c r="F2" s="16">
        <v>5182</v>
      </c>
      <c r="G2" s="16">
        <v>5409</v>
      </c>
      <c r="H2" s="16">
        <v>3622</v>
      </c>
      <c r="I2" s="16">
        <v>2837</v>
      </c>
    </row>
    <row r="3" spans="1:9" ht="12.75">
      <c r="A3" s="16" t="s">
        <v>47</v>
      </c>
      <c r="B3" s="16" t="s">
        <v>11</v>
      </c>
      <c r="C3" s="16">
        <v>15484</v>
      </c>
      <c r="D3" s="16">
        <v>24364</v>
      </c>
      <c r="E3" s="16">
        <v>2315</v>
      </c>
      <c r="F3" s="16">
        <v>6269</v>
      </c>
      <c r="G3" s="16">
        <v>7050</v>
      </c>
      <c r="H3" s="16">
        <v>4799</v>
      </c>
      <c r="I3" s="16">
        <v>3931</v>
      </c>
    </row>
    <row r="4" spans="1:9" ht="12.75">
      <c r="A4" s="16" t="s">
        <v>58</v>
      </c>
      <c r="B4" s="16" t="s">
        <v>13</v>
      </c>
      <c r="C4" s="16">
        <v>21122</v>
      </c>
      <c r="D4" s="16">
        <v>32245</v>
      </c>
      <c r="E4" s="16">
        <v>3223</v>
      </c>
      <c r="F4" s="16">
        <v>8807</v>
      </c>
      <c r="G4" s="16">
        <v>9245</v>
      </c>
      <c r="H4" s="16">
        <v>5967</v>
      </c>
      <c r="I4" s="16">
        <v>5003</v>
      </c>
    </row>
    <row r="5" spans="1:9" ht="12.75">
      <c r="A5" s="16" t="s">
        <v>2</v>
      </c>
      <c r="B5" s="16" t="s">
        <v>62</v>
      </c>
      <c r="C5" s="16">
        <v>15811</v>
      </c>
      <c r="D5" s="16">
        <v>24214</v>
      </c>
      <c r="E5" s="16">
        <v>2573</v>
      </c>
      <c r="F5" s="16">
        <v>6253</v>
      </c>
      <c r="G5" s="16">
        <v>6944</v>
      </c>
      <c r="H5" s="16">
        <v>4980</v>
      </c>
      <c r="I5" s="16">
        <v>3464</v>
      </c>
    </row>
    <row r="6" spans="1:9" ht="12.75">
      <c r="A6" s="16" t="s">
        <v>1</v>
      </c>
      <c r="B6" s="16" t="s">
        <v>60</v>
      </c>
      <c r="C6" s="16">
        <v>25798</v>
      </c>
      <c r="D6" s="16">
        <v>40835</v>
      </c>
      <c r="E6" s="16">
        <v>4048</v>
      </c>
      <c r="F6" s="16">
        <v>10824</v>
      </c>
      <c r="G6" s="16">
        <v>12378</v>
      </c>
      <c r="H6" s="16">
        <v>7929</v>
      </c>
      <c r="I6" s="16">
        <v>5656</v>
      </c>
    </row>
    <row r="7" spans="1:9" ht="12.75">
      <c r="A7" s="16" t="s">
        <v>21</v>
      </c>
      <c r="B7" s="16" t="s">
        <v>70</v>
      </c>
      <c r="C7" s="16">
        <v>8182</v>
      </c>
      <c r="D7" s="16">
        <v>12667</v>
      </c>
      <c r="E7" s="16">
        <v>1470</v>
      </c>
      <c r="F7" s="16">
        <v>3283</v>
      </c>
      <c r="G7" s="16">
        <v>3585</v>
      </c>
      <c r="H7" s="16">
        <v>2440</v>
      </c>
      <c r="I7" s="16">
        <v>1889</v>
      </c>
    </row>
    <row r="8" spans="1:9" ht="12.75">
      <c r="A8" s="16" t="s">
        <v>18</v>
      </c>
      <c r="B8" s="16" t="s">
        <v>37</v>
      </c>
      <c r="C8" s="16">
        <v>6351</v>
      </c>
      <c r="D8" s="16">
        <v>9618</v>
      </c>
      <c r="E8" s="16">
        <v>908</v>
      </c>
      <c r="F8" s="16">
        <v>2416</v>
      </c>
      <c r="G8" s="16">
        <v>2895</v>
      </c>
      <c r="H8" s="16">
        <v>1905</v>
      </c>
      <c r="I8" s="16">
        <v>1494</v>
      </c>
    </row>
    <row r="9" spans="1:9" ht="12.75">
      <c r="A9" s="16" t="s">
        <v>22</v>
      </c>
      <c r="B9" s="16" t="s">
        <v>74</v>
      </c>
      <c r="C9" s="16">
        <v>25467</v>
      </c>
      <c r="D9" s="16">
        <v>38187</v>
      </c>
      <c r="E9" s="16">
        <v>3331</v>
      </c>
      <c r="F9" s="16">
        <v>10965</v>
      </c>
      <c r="G9" s="16">
        <v>10991</v>
      </c>
      <c r="H9" s="16">
        <v>6857</v>
      </c>
      <c r="I9" s="16">
        <v>6043</v>
      </c>
    </row>
    <row r="10" spans="1:9" ht="12.75">
      <c r="A10" s="16" t="s">
        <v>24</v>
      </c>
      <c r="B10" s="16" t="s">
        <v>71</v>
      </c>
      <c r="C10" s="16">
        <v>9030</v>
      </c>
      <c r="D10" s="16">
        <v>13223</v>
      </c>
      <c r="E10" s="16">
        <v>1205</v>
      </c>
      <c r="F10" s="16">
        <v>3208</v>
      </c>
      <c r="G10" s="16">
        <v>3874</v>
      </c>
      <c r="H10" s="16">
        <v>2774</v>
      </c>
      <c r="I10" s="16">
        <v>2162</v>
      </c>
    </row>
    <row r="11" spans="1:9" ht="12.75">
      <c r="A11" s="16" t="s">
        <v>30</v>
      </c>
      <c r="B11" s="16" t="s">
        <v>45</v>
      </c>
      <c r="C11" s="16">
        <v>185381</v>
      </c>
      <c r="D11" s="16">
        <v>287157</v>
      </c>
      <c r="E11" s="16">
        <v>29243</v>
      </c>
      <c r="F11" s="16">
        <v>85374</v>
      </c>
      <c r="G11" s="16">
        <v>85057</v>
      </c>
      <c r="H11" s="16">
        <v>47671</v>
      </c>
      <c r="I11" s="16">
        <v>39812</v>
      </c>
    </row>
    <row r="12" spans="1:9" ht="12.75">
      <c r="A12" s="16" t="s">
        <v>77</v>
      </c>
      <c r="B12" s="16" t="s">
        <v>16</v>
      </c>
      <c r="C12" s="16">
        <v>12461</v>
      </c>
      <c r="D12" s="16">
        <v>17548</v>
      </c>
      <c r="E12" s="16">
        <v>1657</v>
      </c>
      <c r="F12" s="16">
        <v>4334</v>
      </c>
      <c r="G12" s="16">
        <v>5043</v>
      </c>
      <c r="H12" s="16">
        <v>3577</v>
      </c>
      <c r="I12" s="16">
        <v>2937</v>
      </c>
    </row>
    <row r="13" spans="1:9" ht="12.75">
      <c r="A13" s="16" t="s">
        <v>64</v>
      </c>
      <c r="B13" s="16" t="s">
        <v>12</v>
      </c>
      <c r="C13" s="16">
        <v>7295</v>
      </c>
      <c r="D13" s="16">
        <v>11492</v>
      </c>
      <c r="E13" s="16">
        <v>1241</v>
      </c>
      <c r="F13" s="16">
        <v>2911</v>
      </c>
      <c r="G13" s="16">
        <v>3272</v>
      </c>
      <c r="H13" s="16">
        <v>2360</v>
      </c>
      <c r="I13" s="16">
        <v>1708</v>
      </c>
    </row>
    <row r="14" spans="1:9" ht="12.75">
      <c r="A14" s="16" t="s">
        <v>38</v>
      </c>
      <c r="B14" s="16" t="s">
        <v>3</v>
      </c>
      <c r="C14" s="16">
        <v>6517</v>
      </c>
      <c r="D14" s="16">
        <v>9592</v>
      </c>
      <c r="E14" s="16">
        <v>1052</v>
      </c>
      <c r="F14" s="16">
        <v>2352</v>
      </c>
      <c r="G14" s="16">
        <v>2856</v>
      </c>
      <c r="H14" s="16">
        <v>1866</v>
      </c>
      <c r="I14" s="16">
        <v>1466</v>
      </c>
    </row>
    <row r="15" spans="1:9" ht="12.75">
      <c r="A15" s="16" t="s">
        <v>51</v>
      </c>
      <c r="B15" s="16" t="s">
        <v>43</v>
      </c>
      <c r="C15" s="16">
        <v>40369</v>
      </c>
      <c r="D15" s="16">
        <v>60728</v>
      </c>
      <c r="E15" s="16">
        <v>7203</v>
      </c>
      <c r="F15" s="16">
        <v>18512</v>
      </c>
      <c r="G15" s="16">
        <v>17459</v>
      </c>
      <c r="H15" s="16">
        <v>10237</v>
      </c>
      <c r="I15" s="16">
        <v>7317</v>
      </c>
    </row>
    <row r="16" spans="1:9" ht="12.75">
      <c r="A16" s="16" t="s">
        <v>23</v>
      </c>
      <c r="B16" s="16" t="s">
        <v>40</v>
      </c>
      <c r="C16" s="16">
        <v>31999</v>
      </c>
      <c r="D16" s="16">
        <v>48702</v>
      </c>
      <c r="E16" s="16">
        <v>5525</v>
      </c>
      <c r="F16" s="16">
        <v>13553</v>
      </c>
      <c r="G16" s="16">
        <v>13713</v>
      </c>
      <c r="H16" s="16">
        <v>9117</v>
      </c>
      <c r="I16" s="16">
        <v>6794</v>
      </c>
    </row>
    <row r="17" spans="1:9" ht="12.75">
      <c r="A17" s="16" t="s">
        <v>53</v>
      </c>
      <c r="B17" s="16" t="s">
        <v>4</v>
      </c>
      <c r="C17" s="16">
        <v>4877</v>
      </c>
      <c r="D17" s="16">
        <v>8450</v>
      </c>
      <c r="E17" s="16">
        <v>555</v>
      </c>
      <c r="F17" s="16">
        <v>1876</v>
      </c>
      <c r="G17" s="16">
        <v>2489</v>
      </c>
      <c r="H17" s="16">
        <v>1724</v>
      </c>
      <c r="I17" s="16">
        <v>1806</v>
      </c>
    </row>
    <row r="18" spans="1:9" ht="12.75">
      <c r="A18" s="16" t="s">
        <v>8</v>
      </c>
      <c r="B18" s="16" t="s">
        <v>36</v>
      </c>
      <c r="C18" s="16">
        <v>10504</v>
      </c>
      <c r="D18" s="16">
        <v>16490</v>
      </c>
      <c r="E18" s="16">
        <v>1713</v>
      </c>
      <c r="F18" s="16">
        <v>4497</v>
      </c>
      <c r="G18" s="16">
        <v>4424</v>
      </c>
      <c r="H18" s="16">
        <v>3135</v>
      </c>
      <c r="I18" s="16">
        <v>2721</v>
      </c>
    </row>
    <row r="19" spans="1:9" ht="12.75">
      <c r="A19" s="16" t="s">
        <v>69</v>
      </c>
      <c r="B19" s="16" t="s">
        <v>42</v>
      </c>
      <c r="C19" s="16">
        <v>20255</v>
      </c>
      <c r="D19" s="16">
        <v>29545</v>
      </c>
      <c r="E19" s="16">
        <v>3559</v>
      </c>
      <c r="F19" s="16">
        <v>8519</v>
      </c>
      <c r="G19" s="16">
        <v>8292</v>
      </c>
      <c r="H19" s="16">
        <v>5213</v>
      </c>
      <c r="I19" s="16">
        <v>3962</v>
      </c>
    </row>
    <row r="20" spans="1:9" ht="12.75">
      <c r="A20" s="16" t="s">
        <v>6</v>
      </c>
      <c r="B20" s="16" t="s">
        <v>57</v>
      </c>
      <c r="C20" s="16">
        <v>15199</v>
      </c>
      <c r="D20" s="16">
        <v>21908</v>
      </c>
      <c r="E20" s="16">
        <v>2511</v>
      </c>
      <c r="F20" s="16">
        <v>6109</v>
      </c>
      <c r="G20" s="16">
        <v>6536</v>
      </c>
      <c r="H20" s="16">
        <v>3814</v>
      </c>
      <c r="I20" s="16">
        <v>2938</v>
      </c>
    </row>
    <row r="21" spans="1:9" ht="12.75">
      <c r="A21" s="16" t="s">
        <v>10</v>
      </c>
      <c r="B21" s="16" t="s">
        <v>65</v>
      </c>
      <c r="C21" s="16">
        <v>6912</v>
      </c>
      <c r="D21" s="16">
        <v>9442</v>
      </c>
      <c r="E21" s="16">
        <v>1430</v>
      </c>
      <c r="F21" s="16">
        <v>2433</v>
      </c>
      <c r="G21" s="16">
        <v>2676</v>
      </c>
      <c r="H21" s="16">
        <v>1613</v>
      </c>
      <c r="I21" s="16">
        <v>1290</v>
      </c>
    </row>
    <row r="22" spans="1:9" ht="12.75">
      <c r="A22" s="16" t="s">
        <v>61</v>
      </c>
      <c r="B22" s="16" t="s">
        <v>25</v>
      </c>
      <c r="C22" s="16">
        <v>7929</v>
      </c>
      <c r="D22" s="16">
        <v>11092</v>
      </c>
      <c r="E22" s="16">
        <v>1371</v>
      </c>
      <c r="F22" s="16">
        <v>3007</v>
      </c>
      <c r="G22" s="16">
        <v>3128</v>
      </c>
      <c r="H22" s="16">
        <v>2120</v>
      </c>
      <c r="I22" s="16">
        <v>1466</v>
      </c>
    </row>
    <row r="23" spans="1:9" ht="12.75">
      <c r="A23" s="16" t="s">
        <v>27</v>
      </c>
      <c r="B23" s="16" t="s">
        <v>41</v>
      </c>
      <c r="C23" s="16">
        <v>9040</v>
      </c>
      <c r="D23" s="16">
        <v>15820</v>
      </c>
      <c r="E23" s="16">
        <v>992</v>
      </c>
      <c r="F23" s="16">
        <v>3938</v>
      </c>
      <c r="G23" s="16">
        <v>4917</v>
      </c>
      <c r="H23" s="16">
        <v>3140</v>
      </c>
      <c r="I23" s="16">
        <v>2833</v>
      </c>
    </row>
    <row r="24" spans="1:9" ht="12.75">
      <c r="A24" s="16" t="s">
        <v>46</v>
      </c>
      <c r="B24" s="16" t="s">
        <v>56</v>
      </c>
      <c r="C24" s="16">
        <v>13488</v>
      </c>
      <c r="D24" s="16">
        <v>19917</v>
      </c>
      <c r="E24" s="16">
        <v>2230</v>
      </c>
      <c r="F24" s="16">
        <v>4896</v>
      </c>
      <c r="G24" s="16">
        <v>6266</v>
      </c>
      <c r="H24" s="16">
        <v>3832</v>
      </c>
      <c r="I24" s="16">
        <v>2693</v>
      </c>
    </row>
    <row r="25" spans="1:9" ht="12.75">
      <c r="A25" s="16" t="s">
        <v>5</v>
      </c>
      <c r="B25" s="16" t="s">
        <v>33</v>
      </c>
      <c r="C25" s="16">
        <v>5316</v>
      </c>
      <c r="D25" s="16">
        <v>7947</v>
      </c>
      <c r="E25" s="16">
        <v>918</v>
      </c>
      <c r="F25" s="16">
        <v>1836</v>
      </c>
      <c r="G25" s="16">
        <v>2353</v>
      </c>
      <c r="H25" s="16">
        <v>1527</v>
      </c>
      <c r="I25" s="16">
        <v>1313</v>
      </c>
    </row>
    <row r="26" spans="1:9" ht="12.75">
      <c r="A26" s="16" t="s">
        <v>83</v>
      </c>
      <c r="B26" s="16" t="s">
        <v>44</v>
      </c>
      <c r="C26" s="16">
        <v>23435</v>
      </c>
      <c r="D26" s="16">
        <v>36310</v>
      </c>
      <c r="E26" s="16">
        <v>4411</v>
      </c>
      <c r="F26" s="16">
        <v>11004</v>
      </c>
      <c r="G26" s="16">
        <v>10374</v>
      </c>
      <c r="H26" s="16">
        <v>5724</v>
      </c>
      <c r="I26" s="16">
        <v>4797</v>
      </c>
    </row>
    <row r="27" spans="1:9" ht="12.75">
      <c r="A27" s="16" t="s">
        <v>67</v>
      </c>
      <c r="B27" s="16" t="s">
        <v>50</v>
      </c>
      <c r="C27" s="16">
        <v>28244</v>
      </c>
      <c r="D27" s="16">
        <v>43377</v>
      </c>
      <c r="E27" s="16">
        <v>5291</v>
      </c>
      <c r="F27" s="16">
        <v>13788</v>
      </c>
      <c r="G27" s="16">
        <v>13113</v>
      </c>
      <c r="H27" s="16">
        <v>6319</v>
      </c>
      <c r="I27" s="16">
        <v>4866</v>
      </c>
    </row>
    <row r="28" spans="1:9" ht="12.75">
      <c r="A28" s="16" t="s">
        <v>26</v>
      </c>
      <c r="B28" s="16" t="s">
        <v>34</v>
      </c>
      <c r="C28" s="16">
        <v>14302</v>
      </c>
      <c r="D28" s="16">
        <v>22717</v>
      </c>
      <c r="E28" s="16">
        <v>2382</v>
      </c>
      <c r="F28" s="16">
        <v>5980</v>
      </c>
      <c r="G28" s="16">
        <v>6740</v>
      </c>
      <c r="H28" s="16">
        <v>4606</v>
      </c>
      <c r="I28" s="16">
        <v>3009</v>
      </c>
    </row>
    <row r="29" spans="1:9" ht="12.75">
      <c r="A29" s="16" t="s">
        <v>20</v>
      </c>
      <c r="B29" s="16" t="s">
        <v>15</v>
      </c>
      <c r="C29" s="16">
        <v>5178</v>
      </c>
      <c r="D29" s="16">
        <v>7432</v>
      </c>
      <c r="E29" s="16">
        <v>802</v>
      </c>
      <c r="F29" s="16">
        <v>1884</v>
      </c>
      <c r="G29" s="16">
        <v>2092</v>
      </c>
      <c r="H29" s="16">
        <v>1503</v>
      </c>
      <c r="I29" s="16">
        <v>1151</v>
      </c>
    </row>
    <row r="30" spans="1:9" ht="12.75">
      <c r="A30" s="16" t="s">
        <v>82</v>
      </c>
      <c r="B30" s="16" t="s">
        <v>54</v>
      </c>
      <c r="C30" s="16">
        <v>16704</v>
      </c>
      <c r="D30" s="16">
        <v>26940</v>
      </c>
      <c r="E30" s="16">
        <v>2495</v>
      </c>
      <c r="F30" s="16">
        <v>6902</v>
      </c>
      <c r="G30" s="16">
        <v>8243</v>
      </c>
      <c r="H30" s="16">
        <v>5373</v>
      </c>
      <c r="I30" s="16">
        <v>3927</v>
      </c>
    </row>
    <row r="31" spans="1:9" ht="12.75">
      <c r="A31" s="16" t="s">
        <v>32</v>
      </c>
      <c r="B31" s="16" t="s">
        <v>52</v>
      </c>
      <c r="C31" s="16">
        <v>11587</v>
      </c>
      <c r="D31" s="16">
        <v>17479</v>
      </c>
      <c r="E31" s="16">
        <v>1697</v>
      </c>
      <c r="F31" s="16">
        <v>4285</v>
      </c>
      <c r="G31" s="16">
        <v>5189</v>
      </c>
      <c r="H31" s="16">
        <v>3484</v>
      </c>
      <c r="I31" s="16">
        <v>2824</v>
      </c>
    </row>
    <row r="32" spans="1:9" ht="12.75">
      <c r="A32" s="16" t="s">
        <v>0</v>
      </c>
      <c r="B32" s="16" t="s">
        <v>55</v>
      </c>
      <c r="C32" s="16">
        <v>9586</v>
      </c>
      <c r="D32" s="16">
        <v>13851</v>
      </c>
      <c r="E32" s="16">
        <v>1555</v>
      </c>
      <c r="F32" s="16">
        <v>3710</v>
      </c>
      <c r="G32" s="16">
        <v>3750</v>
      </c>
      <c r="H32" s="16">
        <v>2781</v>
      </c>
      <c r="I32" s="16">
        <v>2055</v>
      </c>
    </row>
    <row r="33" spans="1:9" ht="12.75">
      <c r="A33" s="16" t="s">
        <v>72</v>
      </c>
      <c r="B33" s="16" t="s">
        <v>28</v>
      </c>
      <c r="C33" s="16">
        <v>23899</v>
      </c>
      <c r="D33" s="16">
        <v>37343</v>
      </c>
      <c r="E33" s="16">
        <v>3516</v>
      </c>
      <c r="F33" s="16">
        <v>9542</v>
      </c>
      <c r="G33" s="16">
        <v>11626</v>
      </c>
      <c r="H33" s="16">
        <v>7055</v>
      </c>
      <c r="I33" s="16">
        <v>5604</v>
      </c>
    </row>
    <row r="34" spans="1:9" ht="12.75">
      <c r="A34" s="16" t="s">
        <v>49</v>
      </c>
      <c r="B34" s="16" t="s">
        <v>79</v>
      </c>
      <c r="C34" s="16">
        <v>9822</v>
      </c>
      <c r="D34" s="16">
        <v>15308</v>
      </c>
      <c r="E34" s="16">
        <v>1635</v>
      </c>
      <c r="F34" s="16">
        <v>3943</v>
      </c>
      <c r="G34" s="16">
        <v>4476</v>
      </c>
      <c r="H34" s="16">
        <v>3085</v>
      </c>
      <c r="I34" s="16">
        <v>2169</v>
      </c>
    </row>
    <row r="35" spans="1:9" ht="12.75">
      <c r="A35" s="16" t="s">
        <v>76</v>
      </c>
      <c r="B35" s="16" t="s">
        <v>84</v>
      </c>
      <c r="C35" s="16">
        <v>5955</v>
      </c>
      <c r="D35" s="16">
        <v>9076</v>
      </c>
      <c r="E35" s="16">
        <v>1071</v>
      </c>
      <c r="F35" s="16">
        <v>2366</v>
      </c>
      <c r="G35" s="16">
        <v>2731</v>
      </c>
      <c r="H35" s="16">
        <v>1734</v>
      </c>
      <c r="I35" s="16">
        <v>1174</v>
      </c>
    </row>
    <row r="36" spans="1:9" ht="12.75">
      <c r="A36" s="16" t="s">
        <v>9</v>
      </c>
      <c r="B36" s="16" t="s">
        <v>35</v>
      </c>
      <c r="C36" s="16">
        <v>13633</v>
      </c>
      <c r="D36" s="16">
        <v>20763</v>
      </c>
      <c r="E36" s="16">
        <v>1906</v>
      </c>
      <c r="F36" s="16">
        <v>5952</v>
      </c>
      <c r="G36" s="16">
        <v>5986</v>
      </c>
      <c r="H36" s="16">
        <v>3958</v>
      </c>
      <c r="I36" s="16">
        <v>2961</v>
      </c>
    </row>
    <row r="37" spans="1:9" ht="12.75">
      <c r="A37" s="16" t="s">
        <v>73</v>
      </c>
      <c r="B37" s="16" t="s">
        <v>78</v>
      </c>
      <c r="C37" s="16">
        <v>14149</v>
      </c>
      <c r="D37" s="16">
        <v>22218</v>
      </c>
      <c r="E37" s="16">
        <v>2435</v>
      </c>
      <c r="F37" s="16">
        <v>5870</v>
      </c>
      <c r="G37" s="16">
        <v>6587</v>
      </c>
      <c r="H37" s="16">
        <v>4063</v>
      </c>
      <c r="I37" s="16">
        <v>3263</v>
      </c>
    </row>
    <row r="38" spans="1:9" ht="12.75">
      <c r="A38" s="16" t="s">
        <v>29</v>
      </c>
      <c r="B38" s="16" t="s">
        <v>75</v>
      </c>
      <c r="C38" s="16">
        <v>8203</v>
      </c>
      <c r="D38" s="16">
        <v>12157</v>
      </c>
      <c r="E38" s="16">
        <v>1345</v>
      </c>
      <c r="F38" s="16">
        <v>3153</v>
      </c>
      <c r="G38" s="16">
        <v>3341</v>
      </c>
      <c r="H38" s="16">
        <v>2128</v>
      </c>
      <c r="I38" s="16">
        <v>2190</v>
      </c>
    </row>
    <row r="39" spans="1:9" ht="12.75">
      <c r="A39" s="16" t="s">
        <v>68</v>
      </c>
      <c r="B39" s="16" t="s">
        <v>14</v>
      </c>
      <c r="C39" s="16">
        <v>35552</v>
      </c>
      <c r="D39" s="16">
        <v>55316</v>
      </c>
      <c r="E39" s="16">
        <v>5389</v>
      </c>
      <c r="F39" s="16">
        <v>15743</v>
      </c>
      <c r="G39" s="16">
        <v>16013</v>
      </c>
      <c r="H39" s="16">
        <v>10360</v>
      </c>
      <c r="I39" s="16">
        <v>7811</v>
      </c>
    </row>
    <row r="40" spans="1:9" ht="12.75">
      <c r="A40" s="16" t="s">
        <v>19</v>
      </c>
      <c r="B40" s="16" t="s">
        <v>81</v>
      </c>
      <c r="C40" s="16">
        <v>6198</v>
      </c>
      <c r="D40" s="16">
        <v>9533</v>
      </c>
      <c r="E40" s="16">
        <v>989</v>
      </c>
      <c r="F40" s="16">
        <v>2208</v>
      </c>
      <c r="G40" s="16">
        <v>2515</v>
      </c>
      <c r="H40" s="16">
        <v>2197</v>
      </c>
      <c r="I40" s="16">
        <v>1624</v>
      </c>
    </row>
    <row r="41" spans="1:9" ht="12.75">
      <c r="A41" s="16" t="s">
        <v>48</v>
      </c>
      <c r="B41" s="16" t="s">
        <v>17</v>
      </c>
      <c r="C41" s="16">
        <v>5976</v>
      </c>
      <c r="D41" s="16">
        <v>8639</v>
      </c>
      <c r="E41" s="16">
        <v>950</v>
      </c>
      <c r="F41" s="16">
        <v>2093</v>
      </c>
      <c r="G41" s="16">
        <v>2547</v>
      </c>
      <c r="H41" s="16">
        <v>1857</v>
      </c>
      <c r="I41" s="16">
        <v>1192</v>
      </c>
    </row>
    <row r="42" spans="1:9" ht="12.75">
      <c r="A42" s="16" t="s">
        <v>59</v>
      </c>
      <c r="B42" s="16" t="s">
        <v>80</v>
      </c>
      <c r="C42" s="16">
        <v>9270</v>
      </c>
      <c r="D42" s="16">
        <v>14566</v>
      </c>
      <c r="E42" s="16">
        <v>1527</v>
      </c>
      <c r="F42" s="16">
        <v>3684</v>
      </c>
      <c r="G42" s="16">
        <v>4137</v>
      </c>
      <c r="H42" s="16">
        <v>2962</v>
      </c>
      <c r="I42" s="16">
        <v>2256</v>
      </c>
    </row>
    <row r="43" spans="1:9" ht="12.75">
      <c r="A43" s="16" t="s">
        <v>63</v>
      </c>
      <c r="B43" s="16" t="s">
        <v>31</v>
      </c>
      <c r="C43" s="16">
        <v>7953</v>
      </c>
      <c r="D43" s="16">
        <v>11343</v>
      </c>
      <c r="E43" s="16">
        <v>1128</v>
      </c>
      <c r="F43" s="16">
        <v>2792</v>
      </c>
      <c r="G43" s="16">
        <v>3386</v>
      </c>
      <c r="H43" s="16">
        <v>2331</v>
      </c>
      <c r="I43" s="16">
        <v>1706</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2015-08-06T13:05:40Z</dcterms:modified>
  <cp:category/>
  <cp:version/>
  <cp:contentType/>
  <cp:contentStatus/>
</cp:coreProperties>
</file>