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<sst xmlns="http://schemas.openxmlformats.org/spreadsheetml/2006/main" count="201" uniqueCount="108">
  <si>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</si>
  <si>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</si>
  <si>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</si>
  <si>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</si>
  <si>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</si>
  <si>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</si>
  <si>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</si>
  <si>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</si>
  <si>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</si>
  <si>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</si>
  <si>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</si>
  <si>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</si>
  <si>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</si>
  <si>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</si>
  <si>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</si>
  <si>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</si>
  <si>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</si>
  <si>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</si>
  <si>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</si>
  <si>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</si>
  <si>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</si>
  <si>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</si>
  <si>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</si>
  <si>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</si>
  <si>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</si>
  <si>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</si>
  <si>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</si>
  <si>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</si>
  <si>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</si>
  <si>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</si>
  <si>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</si>
  <si>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</si>
  <si>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</si>
  <si>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</si>
  <si>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</si>
  <si>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</si>
  <si>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</si>
  <si>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</si>
  <si>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</si>
  <si>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</si>
  <si>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</si>
  <si>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</si>
  <si>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</si>
  <si>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</si>
  <si>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</si>
  <si>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</si>
  <si>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</si>
  <si>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</si>
  <si>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</si>
  <si>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</si>
  <si>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</si>
  <si>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</si>
  <si>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</si>
  <si>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</si>
  <si>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</si>
  <si>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</si>
  <si>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</si>
  <si>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</si>
  <si>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</si>
  <si>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</si>
  <si>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</si>
  <si>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</si>
  <si>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</si>
  <si>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</si>
  <si>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</si>
  <si>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</si>
  <si>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</si>
  <si>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</si>
  <si>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</si>
  <si>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</si>
  <si>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</si>
  <si>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</si>
  <si>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</si>
  <si>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</si>
  <si>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</si>
  <si>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</si>
  <si>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</si>
  <si>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</si>
  <si>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</si>
  <si>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</si>
  <si>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</si>
  <si>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</si>
  <si>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</si>
  <si>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</si>
  <si>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</si>
  <si>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</si>
  <si>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</si>
  <si>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</si>
  <si>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</si>
  <si>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</si>
  <si>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</si>
  <si>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</si>
  <si>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</si>
  <si>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</si>
  <si>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</si>
  <si>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</si>
  <si>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</si>
  <si>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</si>
  <si>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</si>
  <si>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</si>
  <si>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</si>
  <si>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</si>
  <si>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</si>
  <si>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</si>
  <si>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</si>
  <si>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</si>
  <si>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</si>
  <si>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31.01.2015</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</si>
</sst>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1">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0" fontId="1" fillId="0" borderId="0" xfId="0" applyFont="1" applyAlignment="1">
      <alignment horizontal="center"/>
    </xf>
    <xf numFmtId="0" fontId="2" fillId="0" borderId="11" xfId="0" applyFont="1" applyBorder="1" applyAlignment="1">
      <alignment horizontal="left" vertical="top" wrapText="1"/>
    </xf>
    <xf numFmtId="0" fontId="1" fillId="32" borderId="10"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4"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19" t="s">
        <v>98</v>
      </c>
      <c r="C1" s="19"/>
      <c r="D1" s="19"/>
      <c r="E1" s="19"/>
      <c r="F1" s="19"/>
      <c r="G1" s="19"/>
      <c r="H1" s="19"/>
      <c r="I1" s="19"/>
      <c r="J1" s="19"/>
      <c r="K1" s="19"/>
      <c r="L1" s="19"/>
      <c r="M1" s="19"/>
      <c r="N1" s="19"/>
    </row>
    <row r="2" spans="2:14" ht="12.75">
      <c r="B2" s="19" t="s">
        <v>107</v>
      </c>
      <c r="C2" s="19"/>
      <c r="D2" s="19"/>
      <c r="E2" s="19"/>
      <c r="F2" s="19"/>
      <c r="G2" s="19"/>
      <c r="H2" s="19"/>
      <c r="I2" s="19"/>
      <c r="J2" s="19"/>
      <c r="K2" s="19"/>
      <c r="L2" s="19"/>
      <c r="M2" s="19"/>
      <c r="N2" s="19"/>
    </row>
    <row r="3" ht="12" customHeight="1">
      <c r="B3" s="3"/>
    </row>
    <row r="4" spans="2:14" s="11" customFormat="1" ht="18" customHeight="1">
      <c r="B4" s="22" t="s">
        <v>85</v>
      </c>
      <c r="C4" s="25" t="s">
        <v>90</v>
      </c>
      <c r="D4" s="28" t="s">
        <v>92</v>
      </c>
      <c r="E4" s="21" t="s">
        <v>93</v>
      </c>
      <c r="F4" s="21"/>
      <c r="G4" s="21"/>
      <c r="H4" s="21"/>
      <c r="I4" s="21"/>
      <c r="J4" s="21"/>
      <c r="K4" s="21"/>
      <c r="L4" s="21"/>
      <c r="M4" s="21"/>
      <c r="N4" s="21"/>
    </row>
    <row r="5" spans="2:14" s="11" customFormat="1" ht="15.75" customHeight="1">
      <c r="B5" s="23"/>
      <c r="C5" s="26"/>
      <c r="D5" s="29"/>
      <c r="E5" s="21" t="s">
        <v>96</v>
      </c>
      <c r="F5" s="21"/>
      <c r="G5" s="21" t="s">
        <v>86</v>
      </c>
      <c r="H5" s="21"/>
      <c r="I5" s="21" t="s">
        <v>87</v>
      </c>
      <c r="J5" s="21"/>
      <c r="K5" s="21" t="s">
        <v>88</v>
      </c>
      <c r="L5" s="21"/>
      <c r="M5" s="21" t="s">
        <v>89</v>
      </c>
      <c r="N5" s="21"/>
    </row>
    <row r="6" spans="1:14" s="11" customFormat="1" ht="12.75" customHeight="1" hidden="1">
      <c r="A6" s="12" t="s">
        <v>39</v>
      </c>
      <c r="B6" s="23"/>
      <c r="C6" s="26"/>
      <c r="D6" s="29"/>
      <c r="E6" s="9"/>
      <c r="F6" s="9"/>
      <c r="G6" s="9"/>
      <c r="H6" s="9"/>
      <c r="I6" s="9"/>
      <c r="J6" s="9"/>
      <c r="K6" s="9"/>
      <c r="L6" s="9"/>
      <c r="M6" s="9"/>
      <c r="N6" s="9"/>
    </row>
    <row r="7" spans="1:14" s="11" customFormat="1" ht="12.75">
      <c r="A7" s="12"/>
      <c r="B7" s="24"/>
      <c r="C7" s="27"/>
      <c r="D7" s="30"/>
      <c r="E7" s="9" t="s">
        <v>94</v>
      </c>
      <c r="F7" s="9" t="s">
        <v>95</v>
      </c>
      <c r="G7" s="9" t="s">
        <v>94</v>
      </c>
      <c r="H7" s="9" t="s">
        <v>95</v>
      </c>
      <c r="I7" s="9" t="s">
        <v>94</v>
      </c>
      <c r="J7" s="9" t="s">
        <v>95</v>
      </c>
      <c r="K7" s="9" t="s">
        <v>94</v>
      </c>
      <c r="L7" s="9" t="s">
        <v>95</v>
      </c>
      <c r="M7" s="9" t="s">
        <v>94</v>
      </c>
      <c r="N7" s="9" t="s">
        <v>95</v>
      </c>
    </row>
    <row r="8" spans="1:14" ht="12.75">
      <c r="A8" s="1" t="s">
        <v>66</v>
      </c>
      <c r="B8" s="4" t="s">
        <v>7</v>
      </c>
      <c r="C8" s="18">
        <v>10810</v>
      </c>
      <c r="D8" s="5">
        <f>E8+G8+I8+K8+M8</f>
        <v>18865</v>
      </c>
      <c r="E8" s="10">
        <f>man!E2</f>
        <v>2083</v>
      </c>
      <c r="F8" s="13">
        <f>E8/D8*100</f>
        <v>11.041611449774715</v>
      </c>
      <c r="G8" s="10">
        <f>man!F2</f>
        <v>5245</v>
      </c>
      <c r="H8" s="13">
        <f>G8/D8*100</f>
        <v>27.802809435462493</v>
      </c>
      <c r="I8" s="17">
        <f>man!G2</f>
        <v>5216</v>
      </c>
      <c r="J8" s="13">
        <f>I8/D8*100</f>
        <v>27.64908560826928</v>
      </c>
      <c r="K8" s="10">
        <f>man!H2</f>
        <v>3596</v>
      </c>
      <c r="L8" s="13">
        <f>K8/D8*100</f>
        <v>19.06175457195865</v>
      </c>
      <c r="M8" s="10">
        <f>man!I2</f>
        <v>2725</v>
      </c>
      <c r="N8" s="13">
        <f>M8/D8*100</f>
        <v>14.444738934534854</v>
      </c>
    </row>
    <row r="9" spans="1:14" ht="12.75">
      <c r="A9" s="1" t="s">
        <v>47</v>
      </c>
      <c r="B9" s="4" t="s">
        <v>11</v>
      </c>
      <c r="C9" s="18">
        <v>15097</v>
      </c>
      <c r="D9" s="5">
        <f aca="true" t="shared" si="0" ref="D9:D49">E9+G9+I9+K9+M9</f>
        <v>23988</v>
      </c>
      <c r="E9" s="10">
        <f>man!E3</f>
        <v>2332</v>
      </c>
      <c r="F9" s="13">
        <f aca="true" t="shared" si="1" ref="F9:F50">E9/D9*100</f>
        <v>9.721527430381856</v>
      </c>
      <c r="G9" s="10">
        <f>man!F3</f>
        <v>6292</v>
      </c>
      <c r="H9" s="13">
        <f aca="true" t="shared" si="2" ref="H9:H50">G9/D9*100</f>
        <v>26.229781557445392</v>
      </c>
      <c r="I9" s="17">
        <f>man!G3</f>
        <v>6830</v>
      </c>
      <c r="J9" s="13">
        <f aca="true" t="shared" si="3" ref="J9:J50">I9/D9*100</f>
        <v>28.47256961814241</v>
      </c>
      <c r="K9" s="10">
        <f>man!H3</f>
        <v>4803</v>
      </c>
      <c r="L9" s="13">
        <f aca="true" t="shared" si="4" ref="L9:L50">K9/D9*100</f>
        <v>20.022511255627816</v>
      </c>
      <c r="M9" s="10">
        <f>man!I3</f>
        <v>3731</v>
      </c>
      <c r="N9" s="13">
        <f aca="true" t="shared" si="5" ref="N9:N50">M9/D9*100</f>
        <v>15.553610138402535</v>
      </c>
    </row>
    <row r="10" spans="1:14" ht="12.75">
      <c r="A10" s="1" t="s">
        <v>58</v>
      </c>
      <c r="B10" s="4" t="s">
        <v>13</v>
      </c>
      <c r="C10" s="18">
        <v>21231</v>
      </c>
      <c r="D10" s="5">
        <f t="shared" si="0"/>
        <v>31782</v>
      </c>
      <c r="E10" s="10">
        <f>man!E4</f>
        <v>3312</v>
      </c>
      <c r="F10" s="13">
        <f t="shared" si="1"/>
        <v>10.420993014914103</v>
      </c>
      <c r="G10" s="10">
        <f>man!F4</f>
        <v>8744</v>
      </c>
      <c r="H10" s="13">
        <f t="shared" si="2"/>
        <v>27.512428418601726</v>
      </c>
      <c r="I10" s="17">
        <f>man!G4</f>
        <v>9046</v>
      </c>
      <c r="J10" s="13">
        <f t="shared" si="3"/>
        <v>28.462651815493047</v>
      </c>
      <c r="K10" s="10">
        <f>man!H4</f>
        <v>5928</v>
      </c>
      <c r="L10" s="13">
        <f t="shared" si="4"/>
        <v>18.652067207853502</v>
      </c>
      <c r="M10" s="10">
        <f>man!I4</f>
        <v>4752</v>
      </c>
      <c r="N10" s="13">
        <f t="shared" si="5"/>
        <v>14.951859543137624</v>
      </c>
    </row>
    <row r="11" spans="1:14" ht="12.75">
      <c r="A11" s="1" t="s">
        <v>2</v>
      </c>
      <c r="B11" s="4" t="s">
        <v>62</v>
      </c>
      <c r="C11" s="18">
        <v>15405</v>
      </c>
      <c r="D11" s="5">
        <f t="shared" si="0"/>
        <v>23998</v>
      </c>
      <c r="E11" s="10">
        <f>man!E5</f>
        <v>2579</v>
      </c>
      <c r="F11" s="13">
        <f t="shared" si="1"/>
        <v>10.746728894074506</v>
      </c>
      <c r="G11" s="10">
        <f>man!F5</f>
        <v>6296</v>
      </c>
      <c r="H11" s="13">
        <f t="shared" si="2"/>
        <v>26.23551962663555</v>
      </c>
      <c r="I11" s="17">
        <f>man!G5</f>
        <v>6781</v>
      </c>
      <c r="J11" s="13">
        <f t="shared" si="3"/>
        <v>28.256521376781397</v>
      </c>
      <c r="K11" s="10">
        <f>man!H5</f>
        <v>5012</v>
      </c>
      <c r="L11" s="13">
        <f t="shared" si="4"/>
        <v>20.885073756146348</v>
      </c>
      <c r="M11" s="10">
        <f>man!I5</f>
        <v>3330</v>
      </c>
      <c r="N11" s="13">
        <f t="shared" si="5"/>
        <v>13.876156346362198</v>
      </c>
    </row>
    <row r="12" spans="1:14" ht="12.75">
      <c r="A12" s="1" t="s">
        <v>1</v>
      </c>
      <c r="B12" s="4" t="s">
        <v>60</v>
      </c>
      <c r="C12" s="18">
        <v>25203</v>
      </c>
      <c r="D12" s="5">
        <f t="shared" si="0"/>
        <v>40441</v>
      </c>
      <c r="E12" s="10">
        <f>man!E6</f>
        <v>4124</v>
      </c>
      <c r="F12" s="13">
        <f t="shared" si="1"/>
        <v>10.197571771222275</v>
      </c>
      <c r="G12" s="10">
        <f>man!F6</f>
        <v>10838</v>
      </c>
      <c r="H12" s="13">
        <f t="shared" si="2"/>
        <v>26.799535125244184</v>
      </c>
      <c r="I12" s="17">
        <f>man!G6</f>
        <v>12225</v>
      </c>
      <c r="J12" s="13">
        <f t="shared" si="3"/>
        <v>30.229222818426845</v>
      </c>
      <c r="K12" s="10">
        <f>man!H6</f>
        <v>7867</v>
      </c>
      <c r="L12" s="13">
        <f t="shared" si="4"/>
        <v>19.45303034049603</v>
      </c>
      <c r="M12" s="10">
        <f>man!I6</f>
        <v>5387</v>
      </c>
      <c r="N12" s="13">
        <f t="shared" si="5"/>
        <v>13.320639944610669</v>
      </c>
    </row>
    <row r="13" spans="1:14" ht="12.75">
      <c r="A13" s="1" t="s">
        <v>21</v>
      </c>
      <c r="B13" s="4" t="s">
        <v>70</v>
      </c>
      <c r="C13" s="18">
        <v>7956</v>
      </c>
      <c r="D13" s="5">
        <f t="shared" si="0"/>
        <v>12390</v>
      </c>
      <c r="E13" s="10">
        <f>man!E7</f>
        <v>1450</v>
      </c>
      <c r="F13" s="13">
        <f t="shared" si="1"/>
        <v>11.702986279257466</v>
      </c>
      <c r="G13" s="10">
        <f>man!F7</f>
        <v>3323</v>
      </c>
      <c r="H13" s="13">
        <f t="shared" si="2"/>
        <v>26.82001614205004</v>
      </c>
      <c r="I13" s="17">
        <f>man!G7</f>
        <v>3451</v>
      </c>
      <c r="J13" s="13">
        <f t="shared" si="3"/>
        <v>27.853107344632765</v>
      </c>
      <c r="K13" s="10">
        <f>man!H7</f>
        <v>2442</v>
      </c>
      <c r="L13" s="13">
        <f t="shared" si="4"/>
        <v>19.709443099273606</v>
      </c>
      <c r="M13" s="10">
        <f>man!I7</f>
        <v>1724</v>
      </c>
      <c r="N13" s="13">
        <f t="shared" si="5"/>
        <v>13.914447134786117</v>
      </c>
    </row>
    <row r="14" spans="1:14" ht="12.75">
      <c r="A14" s="1" t="s">
        <v>18</v>
      </c>
      <c r="B14" s="4" t="s">
        <v>37</v>
      </c>
      <c r="C14" s="18">
        <v>6345</v>
      </c>
      <c r="D14" s="5">
        <f t="shared" si="0"/>
        <v>9509</v>
      </c>
      <c r="E14" s="10">
        <f>man!E8</f>
        <v>940</v>
      </c>
      <c r="F14" s="13">
        <f t="shared" si="1"/>
        <v>9.885371753076033</v>
      </c>
      <c r="G14" s="10">
        <f>man!F8</f>
        <v>2399</v>
      </c>
      <c r="H14" s="13">
        <f t="shared" si="2"/>
        <v>25.228730676201494</v>
      </c>
      <c r="I14" s="17">
        <f>man!G8</f>
        <v>2850</v>
      </c>
      <c r="J14" s="13">
        <f t="shared" si="3"/>
        <v>29.97160584709223</v>
      </c>
      <c r="K14" s="10">
        <f>man!H8</f>
        <v>1901</v>
      </c>
      <c r="L14" s="13">
        <f t="shared" si="4"/>
        <v>19.991586917656957</v>
      </c>
      <c r="M14" s="10">
        <f>man!I8</f>
        <v>1419</v>
      </c>
      <c r="N14" s="13">
        <f t="shared" si="5"/>
        <v>14.92270480597329</v>
      </c>
    </row>
    <row r="15" spans="1:14" ht="12.75">
      <c r="A15" s="1" t="s">
        <v>22</v>
      </c>
      <c r="B15" s="4" t="s">
        <v>74</v>
      </c>
      <c r="C15" s="18">
        <v>24853</v>
      </c>
      <c r="D15" s="5">
        <f t="shared" si="0"/>
        <v>38005</v>
      </c>
      <c r="E15" s="10">
        <f>man!E9</f>
        <v>3388</v>
      </c>
      <c r="F15" s="13">
        <f t="shared" si="1"/>
        <v>8.914616497829234</v>
      </c>
      <c r="G15" s="10">
        <f>man!F9</f>
        <v>10956</v>
      </c>
      <c r="H15" s="13">
        <f t="shared" si="2"/>
        <v>28.82778581765557</v>
      </c>
      <c r="I15" s="17">
        <f>man!G9</f>
        <v>10776</v>
      </c>
      <c r="J15" s="13">
        <f t="shared" si="3"/>
        <v>28.354163925799234</v>
      </c>
      <c r="K15" s="10">
        <f>man!H9</f>
        <v>7074</v>
      </c>
      <c r="L15" s="13">
        <f t="shared" si="4"/>
        <v>18.61334034995395</v>
      </c>
      <c r="M15" s="10">
        <f>man!I9</f>
        <v>5811</v>
      </c>
      <c r="N15" s="13">
        <f t="shared" si="5"/>
        <v>15.290093408762004</v>
      </c>
    </row>
    <row r="16" spans="1:14" ht="12.75">
      <c r="A16" s="1" t="s">
        <v>24</v>
      </c>
      <c r="B16" s="4" t="s">
        <v>71</v>
      </c>
      <c r="C16" s="18">
        <v>8918</v>
      </c>
      <c r="D16" s="5">
        <f t="shared" si="0"/>
        <v>13124</v>
      </c>
      <c r="E16" s="10">
        <f>man!E10</f>
        <v>1262</v>
      </c>
      <c r="F16" s="13">
        <f t="shared" si="1"/>
        <v>9.615970740627859</v>
      </c>
      <c r="G16" s="10">
        <f>man!F10</f>
        <v>3253</v>
      </c>
      <c r="H16" s="13">
        <f t="shared" si="2"/>
        <v>24.78665041145992</v>
      </c>
      <c r="I16" s="17">
        <f>man!G10</f>
        <v>3771</v>
      </c>
      <c r="J16" s="13">
        <f t="shared" si="3"/>
        <v>28.733617799451387</v>
      </c>
      <c r="K16" s="10">
        <f>man!H10</f>
        <v>2792</v>
      </c>
      <c r="L16" s="13">
        <f t="shared" si="4"/>
        <v>21.27400182871076</v>
      </c>
      <c r="M16" s="10">
        <f>man!I10</f>
        <v>2046</v>
      </c>
      <c r="N16" s="13">
        <f t="shared" si="5"/>
        <v>15.589759219750077</v>
      </c>
    </row>
    <row r="17" spans="1:14" ht="12.75">
      <c r="A17" s="1" t="s">
        <v>30</v>
      </c>
      <c r="B17" s="4" t="s">
        <v>45</v>
      </c>
      <c r="C17" s="18">
        <v>182356</v>
      </c>
      <c r="D17" s="5">
        <f t="shared" si="0"/>
        <v>285391</v>
      </c>
      <c r="E17" s="10">
        <f>man!E11</f>
        <v>29920</v>
      </c>
      <c r="F17" s="13">
        <f t="shared" si="1"/>
        <v>10.483862490407898</v>
      </c>
      <c r="G17" s="10">
        <f>man!F11</f>
        <v>86102</v>
      </c>
      <c r="H17" s="13">
        <f t="shared" si="2"/>
        <v>30.16983717075871</v>
      </c>
      <c r="I17" s="17">
        <f>man!G11</f>
        <v>82912</v>
      </c>
      <c r="J17" s="13">
        <f t="shared" si="3"/>
        <v>29.052072419943165</v>
      </c>
      <c r="K17" s="10">
        <f>man!H11</f>
        <v>48272</v>
      </c>
      <c r="L17" s="13">
        <f t="shared" si="4"/>
        <v>16.91433857409659</v>
      </c>
      <c r="M17" s="10">
        <f>man!I11</f>
        <v>38185</v>
      </c>
      <c r="N17" s="13">
        <f t="shared" si="5"/>
        <v>13.379889344793632</v>
      </c>
    </row>
    <row r="18" spans="1:14" ht="12.75">
      <c r="A18" s="1" t="s">
        <v>77</v>
      </c>
      <c r="B18" s="4" t="s">
        <v>16</v>
      </c>
      <c r="C18" s="18">
        <v>12207</v>
      </c>
      <c r="D18" s="5">
        <f t="shared" si="0"/>
        <v>17388</v>
      </c>
      <c r="E18" s="10">
        <f>man!E12</f>
        <v>1690</v>
      </c>
      <c r="F18" s="13">
        <f t="shared" si="1"/>
        <v>9.719346675868415</v>
      </c>
      <c r="G18" s="10">
        <f>man!F12</f>
        <v>4333</v>
      </c>
      <c r="H18" s="13">
        <f t="shared" si="2"/>
        <v>24.9194847020934</v>
      </c>
      <c r="I18" s="17">
        <f>man!G12</f>
        <v>4922</v>
      </c>
      <c r="J18" s="13">
        <f t="shared" si="3"/>
        <v>28.306878306878307</v>
      </c>
      <c r="K18" s="10">
        <f>man!H12</f>
        <v>3614</v>
      </c>
      <c r="L18" s="13">
        <f t="shared" si="4"/>
        <v>20.78444904531861</v>
      </c>
      <c r="M18" s="10">
        <f>man!I12</f>
        <v>2829</v>
      </c>
      <c r="N18" s="13">
        <f t="shared" si="5"/>
        <v>16.26984126984127</v>
      </c>
    </row>
    <row r="19" spans="1:14" ht="12.75">
      <c r="A19" s="1" t="s">
        <v>64</v>
      </c>
      <c r="B19" s="4" t="s">
        <v>12</v>
      </c>
      <c r="C19" s="18">
        <v>7286</v>
      </c>
      <c r="D19" s="5">
        <f t="shared" si="0"/>
        <v>11582</v>
      </c>
      <c r="E19" s="10">
        <f>man!E13</f>
        <v>1318</v>
      </c>
      <c r="F19" s="13">
        <f t="shared" si="1"/>
        <v>11.379727162838888</v>
      </c>
      <c r="G19" s="10">
        <f>man!F13</f>
        <v>2921</v>
      </c>
      <c r="H19" s="13">
        <f t="shared" si="2"/>
        <v>25.22016922811259</v>
      </c>
      <c r="I19" s="17">
        <f>man!G13</f>
        <v>3305</v>
      </c>
      <c r="J19" s="13">
        <f t="shared" si="3"/>
        <v>28.535658780866864</v>
      </c>
      <c r="K19" s="10">
        <f>man!H13</f>
        <v>2412</v>
      </c>
      <c r="L19" s="13">
        <f t="shared" si="4"/>
        <v>20.82541875323778</v>
      </c>
      <c r="M19" s="10">
        <f>man!I13</f>
        <v>1626</v>
      </c>
      <c r="N19" s="13">
        <f t="shared" si="5"/>
        <v>14.039026074943878</v>
      </c>
    </row>
    <row r="20" spans="1:14" ht="12.75">
      <c r="A20" s="1" t="s">
        <v>38</v>
      </c>
      <c r="B20" s="4" t="s">
        <v>3</v>
      </c>
      <c r="C20" s="18">
        <v>6360</v>
      </c>
      <c r="D20" s="5">
        <f t="shared" si="0"/>
        <v>9451</v>
      </c>
      <c r="E20" s="10">
        <f>man!E14</f>
        <v>1062</v>
      </c>
      <c r="F20" s="13">
        <f t="shared" si="1"/>
        <v>11.236906147497619</v>
      </c>
      <c r="G20" s="10">
        <f>man!F14</f>
        <v>2305</v>
      </c>
      <c r="H20" s="13">
        <f t="shared" si="2"/>
        <v>24.3889535498889</v>
      </c>
      <c r="I20" s="17">
        <f>man!G14</f>
        <v>2790</v>
      </c>
      <c r="J20" s="13">
        <f t="shared" si="3"/>
        <v>29.52068564173103</v>
      </c>
      <c r="K20" s="10">
        <f>man!H14</f>
        <v>1896</v>
      </c>
      <c r="L20" s="13">
        <f t="shared" si="4"/>
        <v>20.061369167283885</v>
      </c>
      <c r="M20" s="10">
        <f>man!I14</f>
        <v>1398</v>
      </c>
      <c r="N20" s="13">
        <f t="shared" si="5"/>
        <v>14.792085493598561</v>
      </c>
    </row>
    <row r="21" spans="1:14" ht="12.75">
      <c r="A21" s="1" t="s">
        <v>51</v>
      </c>
      <c r="B21" s="4" t="s">
        <v>43</v>
      </c>
      <c r="C21" s="18">
        <v>38990</v>
      </c>
      <c r="D21" s="5">
        <f t="shared" si="0"/>
        <v>59122</v>
      </c>
      <c r="E21" s="10">
        <f>man!E15</f>
        <v>7198</v>
      </c>
      <c r="F21" s="13">
        <f t="shared" si="1"/>
        <v>12.174824938263253</v>
      </c>
      <c r="G21" s="10">
        <f>man!F15</f>
        <v>18109</v>
      </c>
      <c r="H21" s="13">
        <f t="shared" si="2"/>
        <v>30.6298839687426</v>
      </c>
      <c r="I21" s="17">
        <f>man!G15</f>
        <v>16773</v>
      </c>
      <c r="J21" s="13">
        <f t="shared" si="3"/>
        <v>28.370149859612326</v>
      </c>
      <c r="K21" s="10">
        <f>man!H15</f>
        <v>10140</v>
      </c>
      <c r="L21" s="13">
        <f t="shared" si="4"/>
        <v>17.150975948039644</v>
      </c>
      <c r="M21" s="10">
        <f>man!I15</f>
        <v>6902</v>
      </c>
      <c r="N21" s="13">
        <f t="shared" si="5"/>
        <v>11.674165285342173</v>
      </c>
    </row>
    <row r="22" spans="1:14" ht="12.75">
      <c r="A22" s="1" t="s">
        <v>23</v>
      </c>
      <c r="B22" s="4" t="s">
        <v>40</v>
      </c>
      <c r="C22" s="18">
        <v>30776</v>
      </c>
      <c r="D22" s="5">
        <f t="shared" si="0"/>
        <v>48142</v>
      </c>
      <c r="E22" s="10">
        <f>man!E16</f>
        <v>5684</v>
      </c>
      <c r="F22" s="13">
        <f t="shared" si="1"/>
        <v>11.806738398903246</v>
      </c>
      <c r="G22" s="10">
        <f>man!F16</f>
        <v>13611</v>
      </c>
      <c r="H22" s="13">
        <f t="shared" si="2"/>
        <v>28.272610194840265</v>
      </c>
      <c r="I22" s="17">
        <f>man!G16</f>
        <v>13224</v>
      </c>
      <c r="J22" s="13">
        <f t="shared" si="3"/>
        <v>27.46873831581571</v>
      </c>
      <c r="K22" s="10">
        <f>man!H16</f>
        <v>9139</v>
      </c>
      <c r="L22" s="13">
        <f t="shared" si="4"/>
        <v>18.983424037223216</v>
      </c>
      <c r="M22" s="10">
        <f>man!I16</f>
        <v>6484</v>
      </c>
      <c r="N22" s="13">
        <f t="shared" si="5"/>
        <v>13.468489053217564</v>
      </c>
    </row>
    <row r="23" spans="1:14" ht="12.75">
      <c r="A23" s="1" t="s">
        <v>53</v>
      </c>
      <c r="B23" s="4" t="s">
        <v>4</v>
      </c>
      <c r="C23" s="18">
        <v>4837</v>
      </c>
      <c r="D23" s="5">
        <f t="shared" si="0"/>
        <v>8431</v>
      </c>
      <c r="E23" s="10">
        <f>man!E17</f>
        <v>563</v>
      </c>
      <c r="F23" s="13">
        <f t="shared" si="1"/>
        <v>6.6777369232594</v>
      </c>
      <c r="G23" s="10">
        <f>man!F17</f>
        <v>1919</v>
      </c>
      <c r="H23" s="13">
        <f t="shared" si="2"/>
        <v>22.76123828727316</v>
      </c>
      <c r="I23" s="17">
        <f>man!G17</f>
        <v>2460</v>
      </c>
      <c r="J23" s="13">
        <f t="shared" si="3"/>
        <v>29.17803344798956</v>
      </c>
      <c r="K23" s="10">
        <f>man!H17</f>
        <v>1755</v>
      </c>
      <c r="L23" s="13">
        <f t="shared" si="4"/>
        <v>20.81603605740719</v>
      </c>
      <c r="M23" s="10">
        <f>man!I17</f>
        <v>1734</v>
      </c>
      <c r="N23" s="13">
        <f t="shared" si="5"/>
        <v>20.566955284070694</v>
      </c>
    </row>
    <row r="24" spans="1:14" ht="12.75">
      <c r="A24" s="1" t="s">
        <v>8</v>
      </c>
      <c r="B24" s="4" t="s">
        <v>36</v>
      </c>
      <c r="C24" s="18">
        <v>10277</v>
      </c>
      <c r="D24" s="5">
        <f t="shared" si="0"/>
        <v>16220</v>
      </c>
      <c r="E24" s="10">
        <f>man!E18</f>
        <v>1763</v>
      </c>
      <c r="F24" s="13">
        <f t="shared" si="1"/>
        <v>10.869297163995068</v>
      </c>
      <c r="G24" s="10">
        <f>man!F18</f>
        <v>4409</v>
      </c>
      <c r="H24" s="13">
        <f t="shared" si="2"/>
        <v>27.18249075215783</v>
      </c>
      <c r="I24" s="17">
        <f>man!G18</f>
        <v>4323</v>
      </c>
      <c r="J24" s="13">
        <f t="shared" si="3"/>
        <v>26.652281134401974</v>
      </c>
      <c r="K24" s="10">
        <f>man!H18</f>
        <v>3104</v>
      </c>
      <c r="L24" s="13">
        <f t="shared" si="4"/>
        <v>19.136868064118374</v>
      </c>
      <c r="M24" s="10">
        <f>man!I18</f>
        <v>2621</v>
      </c>
      <c r="N24" s="13">
        <f t="shared" si="5"/>
        <v>16.159062885326758</v>
      </c>
    </row>
    <row r="25" spans="1:14" ht="12.75">
      <c r="A25" s="1" t="s">
        <v>69</v>
      </c>
      <c r="B25" s="4" t="s">
        <v>42</v>
      </c>
      <c r="C25" s="18">
        <v>19661</v>
      </c>
      <c r="D25" s="5">
        <f t="shared" si="0"/>
        <v>28946</v>
      </c>
      <c r="E25" s="10">
        <f>man!E19</f>
        <v>3570</v>
      </c>
      <c r="F25" s="13">
        <f t="shared" si="1"/>
        <v>12.333310301941546</v>
      </c>
      <c r="G25" s="10">
        <f>man!F19</f>
        <v>8337</v>
      </c>
      <c r="H25" s="13">
        <f t="shared" si="2"/>
        <v>28.80190699923996</v>
      </c>
      <c r="I25" s="17">
        <f>man!G19</f>
        <v>8014</v>
      </c>
      <c r="J25" s="13">
        <f t="shared" si="3"/>
        <v>27.686036067159534</v>
      </c>
      <c r="K25" s="10">
        <f>man!H19</f>
        <v>5232</v>
      </c>
      <c r="L25" s="13">
        <f t="shared" si="4"/>
        <v>18.075036274442063</v>
      </c>
      <c r="M25" s="10">
        <f>man!I19</f>
        <v>3793</v>
      </c>
      <c r="N25" s="13">
        <f t="shared" si="5"/>
        <v>13.103710357216885</v>
      </c>
    </row>
    <row r="26" spans="1:14" ht="12.75">
      <c r="A26" s="1" t="s">
        <v>6</v>
      </c>
      <c r="B26" s="4" t="s">
        <v>57</v>
      </c>
      <c r="C26" s="18">
        <v>14797</v>
      </c>
      <c r="D26" s="5">
        <f t="shared" si="0"/>
        <v>21525</v>
      </c>
      <c r="E26" s="10">
        <f>man!E20</f>
        <v>2496</v>
      </c>
      <c r="F26" s="13">
        <f t="shared" si="1"/>
        <v>11.595818815331011</v>
      </c>
      <c r="G26" s="10">
        <f>man!F20</f>
        <v>6086</v>
      </c>
      <c r="H26" s="13">
        <f t="shared" si="2"/>
        <v>28.27409988385598</v>
      </c>
      <c r="I26" s="17">
        <f>man!G20</f>
        <v>6353</v>
      </c>
      <c r="J26" s="13">
        <f t="shared" si="3"/>
        <v>29.51451800232288</v>
      </c>
      <c r="K26" s="10">
        <f>man!H20</f>
        <v>3817</v>
      </c>
      <c r="L26" s="13">
        <f t="shared" si="4"/>
        <v>17.732868757259002</v>
      </c>
      <c r="M26" s="10">
        <f>man!I20</f>
        <v>2773</v>
      </c>
      <c r="N26" s="13">
        <f t="shared" si="5"/>
        <v>12.882694541231126</v>
      </c>
    </row>
    <row r="27" spans="1:14" ht="12.75">
      <c r="A27" s="1" t="s">
        <v>10</v>
      </c>
      <c r="B27" s="4" t="s">
        <v>65</v>
      </c>
      <c r="C27" s="18">
        <v>6666</v>
      </c>
      <c r="D27" s="5">
        <f t="shared" si="0"/>
        <v>9224</v>
      </c>
      <c r="E27" s="10">
        <f>man!E21</f>
        <v>1385</v>
      </c>
      <c r="F27" s="13">
        <f t="shared" si="1"/>
        <v>15.015177797051171</v>
      </c>
      <c r="G27" s="10">
        <f>man!F21</f>
        <v>2380</v>
      </c>
      <c r="H27" s="13">
        <f t="shared" si="2"/>
        <v>25.80225498699046</v>
      </c>
      <c r="I27" s="17">
        <f>man!G21</f>
        <v>2613</v>
      </c>
      <c r="J27" s="13">
        <f t="shared" si="3"/>
        <v>28.328274067649613</v>
      </c>
      <c r="K27" s="10">
        <f>man!H21</f>
        <v>1611</v>
      </c>
      <c r="L27" s="13">
        <f t="shared" si="4"/>
        <v>17.465307892454465</v>
      </c>
      <c r="M27" s="10">
        <f>man!I21</f>
        <v>1235</v>
      </c>
      <c r="N27" s="13">
        <f t="shared" si="5"/>
        <v>13.388985255854294</v>
      </c>
    </row>
    <row r="28" spans="1:14" ht="12.75">
      <c r="A28" s="1" t="s">
        <v>61</v>
      </c>
      <c r="B28" s="4" t="s">
        <v>25</v>
      </c>
      <c r="C28" s="18">
        <v>7801</v>
      </c>
      <c r="D28" s="5">
        <f t="shared" si="0"/>
        <v>11024</v>
      </c>
      <c r="E28" s="10">
        <f>man!E22</f>
        <v>1399</v>
      </c>
      <c r="F28" s="13">
        <f t="shared" si="1"/>
        <v>12.690493468795355</v>
      </c>
      <c r="G28" s="10">
        <f>man!F22</f>
        <v>3005</v>
      </c>
      <c r="H28" s="13">
        <f t="shared" si="2"/>
        <v>27.258708272859216</v>
      </c>
      <c r="I28" s="17">
        <f>man!G22</f>
        <v>3051</v>
      </c>
      <c r="J28" s="13">
        <f t="shared" si="3"/>
        <v>27.67597968069666</v>
      </c>
      <c r="K28" s="10">
        <f>man!H22</f>
        <v>2168</v>
      </c>
      <c r="L28" s="13">
        <f t="shared" si="4"/>
        <v>19.666182873730044</v>
      </c>
      <c r="M28" s="10">
        <f>man!I22</f>
        <v>1401</v>
      </c>
      <c r="N28" s="13">
        <f t="shared" si="5"/>
        <v>12.708635703918722</v>
      </c>
    </row>
    <row r="29" spans="1:14" ht="12.75">
      <c r="A29" s="1" t="s">
        <v>27</v>
      </c>
      <c r="B29" s="4" t="s">
        <v>41</v>
      </c>
      <c r="C29" s="18">
        <v>8964</v>
      </c>
      <c r="D29" s="5">
        <f t="shared" si="0"/>
        <v>15711</v>
      </c>
      <c r="E29" s="10">
        <f>man!E23</f>
        <v>1023</v>
      </c>
      <c r="F29" s="13">
        <f t="shared" si="1"/>
        <v>6.511361466488448</v>
      </c>
      <c r="G29" s="10">
        <f>man!F23</f>
        <v>4045</v>
      </c>
      <c r="H29" s="13">
        <f t="shared" si="2"/>
        <v>25.746292406594108</v>
      </c>
      <c r="I29" s="17">
        <f>man!G23</f>
        <v>4803</v>
      </c>
      <c r="J29" s="13">
        <f t="shared" si="3"/>
        <v>30.570937559671567</v>
      </c>
      <c r="K29" s="10">
        <f>man!H23</f>
        <v>3166</v>
      </c>
      <c r="L29" s="13">
        <f t="shared" si="4"/>
        <v>20.151486219845967</v>
      </c>
      <c r="M29" s="10">
        <f>man!I23</f>
        <v>2674</v>
      </c>
      <c r="N29" s="13">
        <f t="shared" si="5"/>
        <v>17.01992234739991</v>
      </c>
    </row>
    <row r="30" spans="1:14" ht="12.75">
      <c r="A30" s="1" t="s">
        <v>46</v>
      </c>
      <c r="B30" s="4" t="s">
        <v>56</v>
      </c>
      <c r="C30" s="18">
        <v>13267</v>
      </c>
      <c r="D30" s="5">
        <f t="shared" si="0"/>
        <v>19662</v>
      </c>
      <c r="E30" s="10">
        <f>man!E24</f>
        <v>2259</v>
      </c>
      <c r="F30" s="13">
        <f t="shared" si="1"/>
        <v>11.489166920964298</v>
      </c>
      <c r="G30" s="10">
        <f>man!F24</f>
        <v>4887</v>
      </c>
      <c r="H30" s="13">
        <f t="shared" si="2"/>
        <v>24.85505035093073</v>
      </c>
      <c r="I30" s="17">
        <f>man!G24</f>
        <v>6110</v>
      </c>
      <c r="J30" s="13">
        <f t="shared" si="3"/>
        <v>31.075170379412064</v>
      </c>
      <c r="K30" s="10">
        <f>man!H24</f>
        <v>3871</v>
      </c>
      <c r="L30" s="13">
        <f t="shared" si="4"/>
        <v>19.6877225104262</v>
      </c>
      <c r="M30" s="10">
        <f>man!I24</f>
        <v>2535</v>
      </c>
      <c r="N30" s="13">
        <f t="shared" si="5"/>
        <v>12.892889838266708</v>
      </c>
    </row>
    <row r="31" spans="1:14" ht="12.75">
      <c r="A31" s="1" t="s">
        <v>5</v>
      </c>
      <c r="B31" s="4" t="s">
        <v>33</v>
      </c>
      <c r="C31" s="18">
        <v>5166</v>
      </c>
      <c r="D31" s="5">
        <f t="shared" si="0"/>
        <v>7818</v>
      </c>
      <c r="E31" s="10">
        <f>man!E25</f>
        <v>924</v>
      </c>
      <c r="F31" s="13">
        <f t="shared" si="1"/>
        <v>11.818879508825788</v>
      </c>
      <c r="G31" s="10">
        <f>man!F25</f>
        <v>1791</v>
      </c>
      <c r="H31" s="13">
        <f t="shared" si="2"/>
        <v>22.908672294704527</v>
      </c>
      <c r="I31" s="17">
        <f>man!G25</f>
        <v>2329</v>
      </c>
      <c r="J31" s="13">
        <f t="shared" si="3"/>
        <v>29.79022767971348</v>
      </c>
      <c r="K31" s="10">
        <f>man!H25</f>
        <v>1527</v>
      </c>
      <c r="L31" s="13">
        <f t="shared" si="4"/>
        <v>19.53184957789716</v>
      </c>
      <c r="M31" s="10">
        <f>man!I25</f>
        <v>1247</v>
      </c>
      <c r="N31" s="13">
        <f t="shared" si="5"/>
        <v>15.950370938859043</v>
      </c>
    </row>
    <row r="32" spans="1:14" ht="12.75">
      <c r="A32" s="1" t="s">
        <v>83</v>
      </c>
      <c r="B32" s="4" t="s">
        <v>44</v>
      </c>
      <c r="C32" s="18">
        <v>23077</v>
      </c>
      <c r="D32" s="5">
        <f t="shared" si="0"/>
        <v>35716</v>
      </c>
      <c r="E32" s="10">
        <f>man!E26</f>
        <v>4558</v>
      </c>
      <c r="F32" s="13">
        <f t="shared" si="1"/>
        <v>12.761787434203159</v>
      </c>
      <c r="G32" s="10">
        <f>man!F26</f>
        <v>10865</v>
      </c>
      <c r="H32" s="13">
        <f t="shared" si="2"/>
        <v>30.420539814088926</v>
      </c>
      <c r="I32" s="17">
        <f>man!G26</f>
        <v>10035</v>
      </c>
      <c r="J32" s="13">
        <f t="shared" si="3"/>
        <v>28.096651360734686</v>
      </c>
      <c r="K32" s="10">
        <f>man!H26</f>
        <v>5755</v>
      </c>
      <c r="L32" s="13">
        <f t="shared" si="4"/>
        <v>16.113226565124876</v>
      </c>
      <c r="M32" s="10">
        <f>man!I26</f>
        <v>4503</v>
      </c>
      <c r="N32" s="13">
        <f t="shared" si="5"/>
        <v>12.607794825848359</v>
      </c>
    </row>
    <row r="33" spans="1:14" ht="12.75">
      <c r="A33" s="1" t="s">
        <v>67</v>
      </c>
      <c r="B33" s="4" t="s">
        <v>50</v>
      </c>
      <c r="C33" s="18">
        <v>26687</v>
      </c>
      <c r="D33" s="5">
        <f t="shared" si="0"/>
        <v>41502</v>
      </c>
      <c r="E33" s="10">
        <f>man!E27</f>
        <v>5161</v>
      </c>
      <c r="F33" s="13">
        <f t="shared" si="1"/>
        <v>12.43554527492651</v>
      </c>
      <c r="G33" s="10">
        <f>man!F27</f>
        <v>13185</v>
      </c>
      <c r="H33" s="13">
        <f t="shared" si="2"/>
        <v>31.769553274540986</v>
      </c>
      <c r="I33" s="17">
        <f>man!G27</f>
        <v>12415</v>
      </c>
      <c r="J33" s="13">
        <f t="shared" si="3"/>
        <v>29.91422100139752</v>
      </c>
      <c r="K33" s="10">
        <f>man!H27</f>
        <v>6145</v>
      </c>
      <c r="L33" s="13">
        <f t="shared" si="4"/>
        <v>14.806515348657895</v>
      </c>
      <c r="M33" s="10">
        <f>man!I27</f>
        <v>4596</v>
      </c>
      <c r="N33" s="13">
        <f t="shared" si="5"/>
        <v>11.074165100477087</v>
      </c>
    </row>
    <row r="34" spans="1:14" ht="12.75">
      <c r="A34" s="1" t="s">
        <v>26</v>
      </c>
      <c r="B34" s="4" t="s">
        <v>34</v>
      </c>
      <c r="C34" s="18">
        <v>14042</v>
      </c>
      <c r="D34" s="5">
        <f t="shared" si="0"/>
        <v>22502</v>
      </c>
      <c r="E34" s="10">
        <f>man!E28</f>
        <v>2378</v>
      </c>
      <c r="F34" s="13">
        <f t="shared" si="1"/>
        <v>10.567949515598613</v>
      </c>
      <c r="G34" s="10">
        <f>man!F28</f>
        <v>5993</v>
      </c>
      <c r="H34" s="13">
        <f t="shared" si="2"/>
        <v>26.633188161052352</v>
      </c>
      <c r="I34" s="17">
        <f>man!G28</f>
        <v>6657</v>
      </c>
      <c r="J34" s="13">
        <f t="shared" si="3"/>
        <v>29.584036974491156</v>
      </c>
      <c r="K34" s="10">
        <f>man!H28</f>
        <v>4589</v>
      </c>
      <c r="L34" s="13">
        <f t="shared" si="4"/>
        <v>20.393742778419696</v>
      </c>
      <c r="M34" s="10">
        <f>man!I28</f>
        <v>2885</v>
      </c>
      <c r="N34" s="13">
        <f t="shared" si="5"/>
        <v>12.821082570438183</v>
      </c>
    </row>
    <row r="35" spans="1:14" ht="12.75">
      <c r="A35" s="1" t="s">
        <v>20</v>
      </c>
      <c r="B35" s="4" t="s">
        <v>15</v>
      </c>
      <c r="C35" s="18">
        <v>5191</v>
      </c>
      <c r="D35" s="5">
        <f t="shared" si="0"/>
        <v>7293</v>
      </c>
      <c r="E35" s="10">
        <f>man!E29</f>
        <v>797</v>
      </c>
      <c r="F35" s="13">
        <f t="shared" si="1"/>
        <v>10.928287398875634</v>
      </c>
      <c r="G35" s="10">
        <f>man!F29</f>
        <v>1871</v>
      </c>
      <c r="H35" s="13">
        <f t="shared" si="2"/>
        <v>25.6547374194433</v>
      </c>
      <c r="I35" s="17">
        <f>man!G29</f>
        <v>2012</v>
      </c>
      <c r="J35" s="13">
        <f t="shared" si="3"/>
        <v>27.58809817633347</v>
      </c>
      <c r="K35" s="10">
        <f>man!H29</f>
        <v>1536</v>
      </c>
      <c r="L35" s="13">
        <f t="shared" si="4"/>
        <v>21.061291649526943</v>
      </c>
      <c r="M35" s="10">
        <f>man!I29</f>
        <v>1077</v>
      </c>
      <c r="N35" s="13">
        <f t="shared" si="5"/>
        <v>14.76758535582065</v>
      </c>
    </row>
    <row r="36" spans="1:14" ht="12.75">
      <c r="A36" s="1" t="s">
        <v>82</v>
      </c>
      <c r="B36" s="4" t="s">
        <v>54</v>
      </c>
      <c r="C36" s="18">
        <v>16361</v>
      </c>
      <c r="D36" s="5">
        <f t="shared" si="0"/>
        <v>26641</v>
      </c>
      <c r="E36" s="10">
        <f>man!E30</f>
        <v>2434</v>
      </c>
      <c r="F36" s="13">
        <f t="shared" si="1"/>
        <v>9.136293682669569</v>
      </c>
      <c r="G36" s="10">
        <f>man!F30</f>
        <v>6971</v>
      </c>
      <c r="H36" s="13">
        <f t="shared" si="2"/>
        <v>26.166435193874104</v>
      </c>
      <c r="I36" s="17">
        <f>man!G30</f>
        <v>8108</v>
      </c>
      <c r="J36" s="13">
        <f t="shared" si="3"/>
        <v>30.43429300701926</v>
      </c>
      <c r="K36" s="10">
        <f>man!H30</f>
        <v>5347</v>
      </c>
      <c r="L36" s="13">
        <f t="shared" si="4"/>
        <v>20.070567921624562</v>
      </c>
      <c r="M36" s="10">
        <f>man!I30</f>
        <v>3781</v>
      </c>
      <c r="N36" s="13">
        <f t="shared" si="5"/>
        <v>14.192410194812508</v>
      </c>
    </row>
    <row r="37" spans="1:14" ht="12.75">
      <c r="A37" s="1" t="s">
        <v>32</v>
      </c>
      <c r="B37" s="4" t="s">
        <v>52</v>
      </c>
      <c r="C37" s="18">
        <v>11287</v>
      </c>
      <c r="D37" s="5">
        <f t="shared" si="0"/>
        <v>17217</v>
      </c>
      <c r="E37" s="10">
        <f>man!E31</f>
        <v>1699</v>
      </c>
      <c r="F37" s="13">
        <f t="shared" si="1"/>
        <v>9.868153569146774</v>
      </c>
      <c r="G37" s="10">
        <f>man!F31</f>
        <v>4283</v>
      </c>
      <c r="H37" s="13">
        <f t="shared" si="2"/>
        <v>24.876575477725503</v>
      </c>
      <c r="I37" s="17">
        <f>man!G31</f>
        <v>5046</v>
      </c>
      <c r="J37" s="13">
        <f t="shared" si="3"/>
        <v>29.30824185398153</v>
      </c>
      <c r="K37" s="10">
        <f>man!H31</f>
        <v>3489</v>
      </c>
      <c r="L37" s="13">
        <f t="shared" si="4"/>
        <v>20.264854504269035</v>
      </c>
      <c r="M37" s="10">
        <f>man!I31</f>
        <v>2700</v>
      </c>
      <c r="N37" s="13">
        <f t="shared" si="5"/>
        <v>15.682174594877157</v>
      </c>
    </row>
    <row r="38" spans="1:14" ht="12.75">
      <c r="A38" s="1" t="s">
        <v>0</v>
      </c>
      <c r="B38" s="4" t="s">
        <v>55</v>
      </c>
      <c r="C38" s="18">
        <v>9344</v>
      </c>
      <c r="D38" s="5">
        <f t="shared" si="0"/>
        <v>13538</v>
      </c>
      <c r="E38" s="10">
        <f>man!E32</f>
        <v>1554</v>
      </c>
      <c r="F38" s="13">
        <f t="shared" si="1"/>
        <v>11.478800413650465</v>
      </c>
      <c r="G38" s="10">
        <f>man!F32</f>
        <v>3677</v>
      </c>
      <c r="H38" s="13">
        <f t="shared" si="2"/>
        <v>27.160585019943863</v>
      </c>
      <c r="I38" s="17">
        <f>man!G32</f>
        <v>3634</v>
      </c>
      <c r="J38" s="13">
        <f t="shared" si="3"/>
        <v>26.842960555473482</v>
      </c>
      <c r="K38" s="10">
        <f>man!H32</f>
        <v>2761</v>
      </c>
      <c r="L38" s="13">
        <f t="shared" si="4"/>
        <v>20.394445265179495</v>
      </c>
      <c r="M38" s="10">
        <f>man!I32</f>
        <v>1912</v>
      </c>
      <c r="N38" s="13">
        <f t="shared" si="5"/>
        <v>14.123208745752697</v>
      </c>
    </row>
    <row r="39" spans="1:14" ht="12.75">
      <c r="A39" s="1" t="s">
        <v>72</v>
      </c>
      <c r="B39" s="4" t="s">
        <v>28</v>
      </c>
      <c r="C39" s="18">
        <v>23638</v>
      </c>
      <c r="D39" s="5">
        <f t="shared" si="0"/>
        <v>37311</v>
      </c>
      <c r="E39" s="10">
        <f>man!E33</f>
        <v>3655</v>
      </c>
      <c r="F39" s="13">
        <f t="shared" si="1"/>
        <v>9.796038701723353</v>
      </c>
      <c r="G39" s="10">
        <f>man!F33</f>
        <v>9627</v>
      </c>
      <c r="H39" s="13">
        <f t="shared" si="2"/>
        <v>25.802042293157513</v>
      </c>
      <c r="I39" s="17">
        <f>man!G33</f>
        <v>11528</v>
      </c>
      <c r="J39" s="13">
        <f t="shared" si="3"/>
        <v>30.897054487952612</v>
      </c>
      <c r="K39" s="10">
        <f>man!H33</f>
        <v>7148</v>
      </c>
      <c r="L39" s="13">
        <f t="shared" si="4"/>
        <v>19.15788909436895</v>
      </c>
      <c r="M39" s="10">
        <f>man!I33</f>
        <v>5353</v>
      </c>
      <c r="N39" s="13">
        <f t="shared" si="5"/>
        <v>14.346975422797566</v>
      </c>
    </row>
    <row r="40" spans="1:14" ht="12.75">
      <c r="A40" s="1" t="s">
        <v>49</v>
      </c>
      <c r="B40" s="4" t="s">
        <v>79</v>
      </c>
      <c r="C40" s="18">
        <v>9563</v>
      </c>
      <c r="D40" s="5">
        <f t="shared" si="0"/>
        <v>15177</v>
      </c>
      <c r="E40" s="10">
        <f>man!E34</f>
        <v>1623</v>
      </c>
      <c r="F40" s="13">
        <f t="shared" si="1"/>
        <v>10.693813006523028</v>
      </c>
      <c r="G40" s="10">
        <f>man!F34</f>
        <v>3976</v>
      </c>
      <c r="H40" s="13">
        <f t="shared" si="2"/>
        <v>26.197535744877115</v>
      </c>
      <c r="I40" s="17">
        <f>man!G34</f>
        <v>4437</v>
      </c>
      <c r="J40" s="13">
        <f t="shared" si="3"/>
        <v>29.235026685115635</v>
      </c>
      <c r="K40" s="10">
        <f>man!H34</f>
        <v>3071</v>
      </c>
      <c r="L40" s="13">
        <f t="shared" si="4"/>
        <v>20.234565460894775</v>
      </c>
      <c r="M40" s="10">
        <f>man!I34</f>
        <v>2070</v>
      </c>
      <c r="N40" s="13">
        <f t="shared" si="5"/>
        <v>13.639059102589446</v>
      </c>
    </row>
    <row r="41" spans="1:14" ht="12.75">
      <c r="A41" s="1" t="s">
        <v>76</v>
      </c>
      <c r="B41" s="4" t="s">
        <v>84</v>
      </c>
      <c r="C41" s="18">
        <v>5803</v>
      </c>
      <c r="D41" s="5">
        <f t="shared" si="0"/>
        <v>8940</v>
      </c>
      <c r="E41" s="10">
        <f>man!E35</f>
        <v>1053</v>
      </c>
      <c r="F41" s="13">
        <f t="shared" si="1"/>
        <v>11.778523489932887</v>
      </c>
      <c r="G41" s="10">
        <f>man!F35</f>
        <v>2380</v>
      </c>
      <c r="H41" s="13">
        <f t="shared" si="2"/>
        <v>26.62192393736018</v>
      </c>
      <c r="I41" s="17">
        <f>man!G35</f>
        <v>2673</v>
      </c>
      <c r="J41" s="13">
        <f t="shared" si="3"/>
        <v>29.899328859060404</v>
      </c>
      <c r="K41" s="10">
        <f>man!H35</f>
        <v>1715</v>
      </c>
      <c r="L41" s="13">
        <f t="shared" si="4"/>
        <v>19.1834451901566</v>
      </c>
      <c r="M41" s="10">
        <f>man!I35</f>
        <v>1119</v>
      </c>
      <c r="N41" s="13">
        <f t="shared" si="5"/>
        <v>12.516778523489933</v>
      </c>
    </row>
    <row r="42" spans="1:14" ht="12.75">
      <c r="A42" s="1" t="s">
        <v>9</v>
      </c>
      <c r="B42" s="4" t="s">
        <v>35</v>
      </c>
      <c r="C42" s="18">
        <v>14384</v>
      </c>
      <c r="D42" s="5">
        <f t="shared" si="0"/>
        <v>20636</v>
      </c>
      <c r="E42" s="10">
        <f>man!E36</f>
        <v>1932</v>
      </c>
      <c r="F42" s="13">
        <f t="shared" si="1"/>
        <v>9.362279511533243</v>
      </c>
      <c r="G42" s="10">
        <f>man!F36</f>
        <v>6029</v>
      </c>
      <c r="H42" s="13">
        <f t="shared" si="2"/>
        <v>29.21593332041093</v>
      </c>
      <c r="I42" s="17">
        <f>man!G36</f>
        <v>5851</v>
      </c>
      <c r="J42" s="13">
        <f t="shared" si="3"/>
        <v>28.353363054855592</v>
      </c>
      <c r="K42" s="10">
        <f>man!H36</f>
        <v>3955</v>
      </c>
      <c r="L42" s="13">
        <f t="shared" si="4"/>
        <v>19.165535956580733</v>
      </c>
      <c r="M42" s="10">
        <f>man!I36</f>
        <v>2869</v>
      </c>
      <c r="N42" s="13">
        <f t="shared" si="5"/>
        <v>13.9028881566195</v>
      </c>
    </row>
    <row r="43" spans="1:14" ht="12.75">
      <c r="A43" s="1" t="s">
        <v>73</v>
      </c>
      <c r="B43" s="4" t="s">
        <v>78</v>
      </c>
      <c r="C43" s="18">
        <v>13804</v>
      </c>
      <c r="D43" s="5">
        <f t="shared" si="0"/>
        <v>21808</v>
      </c>
      <c r="E43" s="10">
        <f>man!E37</f>
        <v>2466</v>
      </c>
      <c r="F43" s="13">
        <f t="shared" si="1"/>
        <v>11.307776962582539</v>
      </c>
      <c r="G43" s="10">
        <f>man!F37</f>
        <v>5720</v>
      </c>
      <c r="H43" s="13">
        <f t="shared" si="2"/>
        <v>26.22890682318415</v>
      </c>
      <c r="I43" s="17">
        <f>man!G37</f>
        <v>6412</v>
      </c>
      <c r="J43" s="13">
        <f t="shared" si="3"/>
        <v>29.402054292002934</v>
      </c>
      <c r="K43" s="10">
        <f>man!H37</f>
        <v>4053</v>
      </c>
      <c r="L43" s="13">
        <f t="shared" si="4"/>
        <v>18.58492296404989</v>
      </c>
      <c r="M43" s="10">
        <f>man!I37</f>
        <v>3157</v>
      </c>
      <c r="N43" s="13">
        <f t="shared" si="5"/>
        <v>14.476338958180484</v>
      </c>
    </row>
    <row r="44" spans="1:14" ht="12.75">
      <c r="A44" s="1" t="s">
        <v>29</v>
      </c>
      <c r="B44" s="4" t="s">
        <v>75</v>
      </c>
      <c r="C44" s="18">
        <v>8086</v>
      </c>
      <c r="D44" s="5">
        <f t="shared" si="0"/>
        <v>11986</v>
      </c>
      <c r="E44" s="10">
        <f>man!E38</f>
        <v>1361</v>
      </c>
      <c r="F44" s="13">
        <f t="shared" si="1"/>
        <v>11.354914066410812</v>
      </c>
      <c r="G44" s="10">
        <f>man!F38</f>
        <v>3146</v>
      </c>
      <c r="H44" s="13">
        <f t="shared" si="2"/>
        <v>26.247288503253795</v>
      </c>
      <c r="I44" s="17">
        <f>man!G38</f>
        <v>3245</v>
      </c>
      <c r="J44" s="13">
        <f t="shared" si="3"/>
        <v>27.07325212748206</v>
      </c>
      <c r="K44" s="10">
        <f>man!H38</f>
        <v>2157</v>
      </c>
      <c r="L44" s="13">
        <f t="shared" si="4"/>
        <v>17.99599532788253</v>
      </c>
      <c r="M44" s="10">
        <f>man!I38</f>
        <v>2077</v>
      </c>
      <c r="N44" s="13">
        <f t="shared" si="5"/>
        <v>17.3285499749708</v>
      </c>
    </row>
    <row r="45" spans="1:14" ht="12.75">
      <c r="A45" s="1" t="s">
        <v>68</v>
      </c>
      <c r="B45" s="4" t="s">
        <v>14</v>
      </c>
      <c r="C45" s="18">
        <v>34781</v>
      </c>
      <c r="D45" s="5">
        <f t="shared" si="0"/>
        <v>54639</v>
      </c>
      <c r="E45" s="10">
        <f>man!E39</f>
        <v>5536</v>
      </c>
      <c r="F45" s="13">
        <f t="shared" si="1"/>
        <v>10.131957027031973</v>
      </c>
      <c r="G45" s="10">
        <f>man!F39</f>
        <v>15660</v>
      </c>
      <c r="H45" s="13">
        <f t="shared" si="2"/>
        <v>28.66084664799868</v>
      </c>
      <c r="I45" s="17">
        <f>man!G39</f>
        <v>15569</v>
      </c>
      <c r="J45" s="13">
        <f t="shared" si="3"/>
        <v>28.494298943977746</v>
      </c>
      <c r="K45" s="10">
        <f>man!H39</f>
        <v>10479</v>
      </c>
      <c r="L45" s="13">
        <f t="shared" si="4"/>
        <v>19.17860868610333</v>
      </c>
      <c r="M45" s="10">
        <f>man!I39</f>
        <v>7395</v>
      </c>
      <c r="N45" s="13">
        <f t="shared" si="5"/>
        <v>13.534288694888266</v>
      </c>
    </row>
    <row r="46" spans="1:14" ht="12.75">
      <c r="A46" s="1" t="s">
        <v>19</v>
      </c>
      <c r="B46" s="4" t="s">
        <v>81</v>
      </c>
      <c r="C46" s="18">
        <v>6076</v>
      </c>
      <c r="D46" s="5">
        <f t="shared" si="0"/>
        <v>9428</v>
      </c>
      <c r="E46" s="10">
        <f>man!E40</f>
        <v>974</v>
      </c>
      <c r="F46" s="13">
        <f t="shared" si="1"/>
        <v>10.330929147221044</v>
      </c>
      <c r="G46" s="10">
        <f>man!F40</f>
        <v>2247</v>
      </c>
      <c r="H46" s="13">
        <f t="shared" si="2"/>
        <v>23.833262621977088</v>
      </c>
      <c r="I46" s="17">
        <f>man!G40</f>
        <v>2466</v>
      </c>
      <c r="J46" s="13">
        <f t="shared" si="3"/>
        <v>26.156130674586336</v>
      </c>
      <c r="K46" s="10">
        <f>man!H40</f>
        <v>2218</v>
      </c>
      <c r="L46" s="13">
        <f t="shared" si="4"/>
        <v>23.525668222316504</v>
      </c>
      <c r="M46" s="10">
        <f>man!I40</f>
        <v>1523</v>
      </c>
      <c r="N46" s="13">
        <f t="shared" si="5"/>
        <v>16.154009333899026</v>
      </c>
    </row>
    <row r="47" spans="1:14" ht="12.75">
      <c r="A47" s="1" t="s">
        <v>48</v>
      </c>
      <c r="B47" s="4" t="s">
        <v>17</v>
      </c>
      <c r="C47" s="18">
        <v>5919</v>
      </c>
      <c r="D47" s="5">
        <f t="shared" si="0"/>
        <v>8663</v>
      </c>
      <c r="E47" s="10">
        <f>man!E41</f>
        <v>960</v>
      </c>
      <c r="F47" s="13">
        <f t="shared" si="1"/>
        <v>11.0816114509985</v>
      </c>
      <c r="G47" s="10">
        <f>man!F41</f>
        <v>2175</v>
      </c>
      <c r="H47" s="13">
        <f t="shared" si="2"/>
        <v>25.106775943668474</v>
      </c>
      <c r="I47" s="17">
        <f>man!G41</f>
        <v>2522</v>
      </c>
      <c r="J47" s="13">
        <f t="shared" si="3"/>
        <v>29.112316749393973</v>
      </c>
      <c r="K47" s="10">
        <f>man!H41</f>
        <v>1873</v>
      </c>
      <c r="L47" s="13">
        <f t="shared" si="4"/>
        <v>21.620685674708533</v>
      </c>
      <c r="M47" s="10">
        <f>man!I41</f>
        <v>1133</v>
      </c>
      <c r="N47" s="13">
        <f t="shared" si="5"/>
        <v>13.078610181230522</v>
      </c>
    </row>
    <row r="48" spans="1:14" ht="12.75">
      <c r="A48" s="1" t="s">
        <v>59</v>
      </c>
      <c r="B48" s="4" t="s">
        <v>80</v>
      </c>
      <c r="C48" s="18">
        <v>9121</v>
      </c>
      <c r="D48" s="5">
        <f t="shared" si="0"/>
        <v>14494</v>
      </c>
      <c r="E48" s="10">
        <f>man!E42</f>
        <v>1543</v>
      </c>
      <c r="F48" s="13">
        <f t="shared" si="1"/>
        <v>10.645784462536222</v>
      </c>
      <c r="G48" s="10">
        <f>man!F42</f>
        <v>3708</v>
      </c>
      <c r="H48" s="13">
        <f t="shared" si="2"/>
        <v>25.582999862011867</v>
      </c>
      <c r="I48" s="17">
        <f>man!G42</f>
        <v>4067</v>
      </c>
      <c r="J48" s="13">
        <f t="shared" si="3"/>
        <v>28.059886849730926</v>
      </c>
      <c r="K48" s="10">
        <f>man!H42</f>
        <v>2997</v>
      </c>
      <c r="L48" s="13">
        <f t="shared" si="4"/>
        <v>20.677521733130952</v>
      </c>
      <c r="M48" s="10">
        <f>man!I42</f>
        <v>2179</v>
      </c>
      <c r="N48" s="13">
        <f t="shared" si="5"/>
        <v>15.033807092590038</v>
      </c>
    </row>
    <row r="49" spans="1:14" ht="12.75">
      <c r="A49" s="1" t="s">
        <v>63</v>
      </c>
      <c r="B49" s="4" t="s">
        <v>31</v>
      </c>
      <c r="C49" s="18">
        <v>7743</v>
      </c>
      <c r="D49" s="5">
        <f t="shared" si="0"/>
        <v>11083</v>
      </c>
      <c r="E49" s="10">
        <f>man!E43</f>
        <v>1111</v>
      </c>
      <c r="F49" s="13">
        <f t="shared" si="1"/>
        <v>10.024361634936389</v>
      </c>
      <c r="G49" s="10">
        <f>man!F43</f>
        <v>2755</v>
      </c>
      <c r="H49" s="13">
        <f t="shared" si="2"/>
        <v>24.85789046287106</v>
      </c>
      <c r="I49" s="17">
        <f>man!G43</f>
        <v>3256</v>
      </c>
      <c r="J49" s="13">
        <f t="shared" si="3"/>
        <v>29.37832716773437</v>
      </c>
      <c r="K49" s="10">
        <f>man!H43</f>
        <v>2301</v>
      </c>
      <c r="L49" s="13">
        <f t="shared" si="4"/>
        <v>20.761526662456014</v>
      </c>
      <c r="M49" s="10">
        <f>man!I43</f>
        <v>1660</v>
      </c>
      <c r="N49" s="13">
        <f t="shared" si="5"/>
        <v>14.977894072002165</v>
      </c>
    </row>
    <row r="50" spans="2:14" s="3" customFormat="1" ht="12.75">
      <c r="B50" s="6" t="s">
        <v>91</v>
      </c>
      <c r="C50" s="7">
        <f>SUM(C8:C49)</f>
        <v>750136</v>
      </c>
      <c r="D50" s="7">
        <f aca="true" t="shared" si="6" ref="D50:M50">SUM(D8:D49)</f>
        <v>1160313</v>
      </c>
      <c r="E50" s="8">
        <f t="shared" si="6"/>
        <v>124519</v>
      </c>
      <c r="F50" s="14">
        <f t="shared" si="1"/>
        <v>10.731500896740794</v>
      </c>
      <c r="G50" s="8">
        <f t="shared" si="6"/>
        <v>325854</v>
      </c>
      <c r="H50" s="14">
        <f t="shared" si="2"/>
        <v>28.083284424116595</v>
      </c>
      <c r="I50" s="8">
        <f t="shared" si="6"/>
        <v>334861</v>
      </c>
      <c r="J50" s="14">
        <f t="shared" si="3"/>
        <v>28.859540486058506</v>
      </c>
      <c r="K50" s="8">
        <f t="shared" si="6"/>
        <v>214728</v>
      </c>
      <c r="L50" s="14">
        <f t="shared" si="4"/>
        <v>18.506041042373912</v>
      </c>
      <c r="M50" s="8">
        <f t="shared" si="6"/>
        <v>160351</v>
      </c>
      <c r="N50" s="14">
        <f t="shared" si="5"/>
        <v>13.819633150710194</v>
      </c>
    </row>
    <row r="51" spans="2:14" ht="48.75" customHeight="1">
      <c r="B51" s="20" t="s">
        <v>97</v>
      </c>
      <c r="C51" s="20"/>
      <c r="D51" s="20"/>
      <c r="E51" s="20"/>
      <c r="F51" s="20"/>
      <c r="G51" s="20"/>
      <c r="H51" s="20"/>
      <c r="I51" s="20"/>
      <c r="J51" s="20"/>
      <c r="K51" s="20"/>
      <c r="L51" s="20"/>
      <c r="M51" s="20"/>
      <c r="N51" s="20"/>
    </row>
  </sheetData>
  <sheetProtection/>
  <mergeCells count="12">
    <mergeCell ref="K5:L5"/>
    <mergeCell ref="I5:J5"/>
    <mergeCell ref="B1:N1"/>
    <mergeCell ref="B51:N51"/>
    <mergeCell ref="G5:H5"/>
    <mergeCell ref="E5:F5"/>
    <mergeCell ref="E4:N4"/>
    <mergeCell ref="B4:B7"/>
    <mergeCell ref="C4:C7"/>
    <mergeCell ref="B2:N2"/>
    <mergeCell ref="D4:D7"/>
    <mergeCell ref="M5:N5"/>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10921</v>
      </c>
      <c r="D2" s="16">
        <v>18865</v>
      </c>
      <c r="E2" s="16">
        <v>2083</v>
      </c>
      <c r="F2" s="16">
        <v>5245</v>
      </c>
      <c r="G2" s="16">
        <v>5216</v>
      </c>
      <c r="H2" s="16">
        <v>3596</v>
      </c>
      <c r="I2" s="16">
        <v>2725</v>
      </c>
    </row>
    <row r="3" spans="1:9" ht="12.75">
      <c r="A3" s="16" t="s">
        <v>47</v>
      </c>
      <c r="B3" s="16" t="s">
        <v>11</v>
      </c>
      <c r="C3" s="16">
        <v>15122</v>
      </c>
      <c r="D3" s="16">
        <v>23988</v>
      </c>
      <c r="E3" s="16">
        <v>2332</v>
      </c>
      <c r="F3" s="16">
        <v>6292</v>
      </c>
      <c r="G3" s="16">
        <v>6830</v>
      </c>
      <c r="H3" s="16">
        <v>4803</v>
      </c>
      <c r="I3" s="16">
        <v>3731</v>
      </c>
    </row>
    <row r="4" spans="1:9" ht="12.75">
      <c r="A4" s="16" t="s">
        <v>58</v>
      </c>
      <c r="B4" s="16" t="s">
        <v>13</v>
      </c>
      <c r="C4" s="16">
        <v>20658</v>
      </c>
      <c r="D4" s="16">
        <v>31782</v>
      </c>
      <c r="E4" s="16">
        <v>3312</v>
      </c>
      <c r="F4" s="16">
        <v>8744</v>
      </c>
      <c r="G4" s="16">
        <v>9046</v>
      </c>
      <c r="H4" s="16">
        <v>5928</v>
      </c>
      <c r="I4" s="16">
        <v>4752</v>
      </c>
    </row>
    <row r="5" spans="1:9" ht="12.75">
      <c r="A5" s="16" t="s">
        <v>2</v>
      </c>
      <c r="B5" s="16" t="s">
        <v>62</v>
      </c>
      <c r="C5" s="16">
        <v>15523</v>
      </c>
      <c r="D5" s="16">
        <v>23998</v>
      </c>
      <c r="E5" s="16">
        <v>2579</v>
      </c>
      <c r="F5" s="16">
        <v>6296</v>
      </c>
      <c r="G5" s="16">
        <v>6781</v>
      </c>
      <c r="H5" s="16">
        <v>5012</v>
      </c>
      <c r="I5" s="16">
        <v>3330</v>
      </c>
    </row>
    <row r="6" spans="1:9" ht="12.75">
      <c r="A6" s="16" t="s">
        <v>1</v>
      </c>
      <c r="B6" s="16" t="s">
        <v>60</v>
      </c>
      <c r="C6" s="16">
        <v>25265</v>
      </c>
      <c r="D6" s="16">
        <v>40441</v>
      </c>
      <c r="E6" s="16">
        <v>4124</v>
      </c>
      <c r="F6" s="16">
        <v>10838</v>
      </c>
      <c r="G6" s="16">
        <v>12225</v>
      </c>
      <c r="H6" s="16">
        <v>7867</v>
      </c>
      <c r="I6" s="16">
        <v>5387</v>
      </c>
    </row>
    <row r="7" spans="1:9" ht="12.75">
      <c r="A7" s="16" t="s">
        <v>21</v>
      </c>
      <c r="B7" s="16" t="s">
        <v>70</v>
      </c>
      <c r="C7" s="16">
        <v>7999</v>
      </c>
      <c r="D7" s="16">
        <v>12390</v>
      </c>
      <c r="E7" s="16">
        <v>1450</v>
      </c>
      <c r="F7" s="16">
        <v>3323</v>
      </c>
      <c r="G7" s="16">
        <v>3451</v>
      </c>
      <c r="H7" s="16">
        <v>2442</v>
      </c>
      <c r="I7" s="16">
        <v>1724</v>
      </c>
    </row>
    <row r="8" spans="1:9" ht="12.75">
      <c r="A8" s="16" t="s">
        <v>18</v>
      </c>
      <c r="B8" s="16" t="s">
        <v>37</v>
      </c>
      <c r="C8" s="16">
        <v>6238</v>
      </c>
      <c r="D8" s="16">
        <v>9509</v>
      </c>
      <c r="E8" s="16">
        <v>940</v>
      </c>
      <c r="F8" s="16">
        <v>2399</v>
      </c>
      <c r="G8" s="16">
        <v>2850</v>
      </c>
      <c r="H8" s="16">
        <v>1901</v>
      </c>
      <c r="I8" s="16">
        <v>1419</v>
      </c>
    </row>
    <row r="9" spans="1:9" ht="12.75">
      <c r="A9" s="16" t="s">
        <v>22</v>
      </c>
      <c r="B9" s="16" t="s">
        <v>74</v>
      </c>
      <c r="C9" s="16">
        <v>25009</v>
      </c>
      <c r="D9" s="16">
        <v>38005</v>
      </c>
      <c r="E9" s="16">
        <v>3388</v>
      </c>
      <c r="F9" s="16">
        <v>10956</v>
      </c>
      <c r="G9" s="16">
        <v>10776</v>
      </c>
      <c r="H9" s="16">
        <v>7074</v>
      </c>
      <c r="I9" s="16">
        <v>5811</v>
      </c>
    </row>
    <row r="10" spans="1:9" ht="12.75">
      <c r="A10" s="16" t="s">
        <v>24</v>
      </c>
      <c r="B10" s="16" t="s">
        <v>71</v>
      </c>
      <c r="C10" s="16">
        <v>8929</v>
      </c>
      <c r="D10" s="16">
        <v>13124</v>
      </c>
      <c r="E10" s="16">
        <v>1262</v>
      </c>
      <c r="F10" s="16">
        <v>3253</v>
      </c>
      <c r="G10" s="16">
        <v>3771</v>
      </c>
      <c r="H10" s="16">
        <v>2792</v>
      </c>
      <c r="I10" s="16">
        <v>2046</v>
      </c>
    </row>
    <row r="11" spans="1:9" ht="12.75">
      <c r="A11" s="16" t="s">
        <v>30</v>
      </c>
      <c r="B11" s="16" t="s">
        <v>45</v>
      </c>
      <c r="C11" s="16">
        <v>182839</v>
      </c>
      <c r="D11" s="16">
        <v>285391</v>
      </c>
      <c r="E11" s="16">
        <v>29920</v>
      </c>
      <c r="F11" s="16">
        <v>86102</v>
      </c>
      <c r="G11" s="16">
        <v>82912</v>
      </c>
      <c r="H11" s="16">
        <v>48272</v>
      </c>
      <c r="I11" s="16">
        <v>38185</v>
      </c>
    </row>
    <row r="12" spans="1:9" ht="12.75">
      <c r="A12" s="16" t="s">
        <v>77</v>
      </c>
      <c r="B12" s="16" t="s">
        <v>16</v>
      </c>
      <c r="C12" s="16">
        <v>12232</v>
      </c>
      <c r="D12" s="16">
        <v>17388</v>
      </c>
      <c r="E12" s="16">
        <v>1690</v>
      </c>
      <c r="F12" s="16">
        <v>4333</v>
      </c>
      <c r="G12" s="16">
        <v>4922</v>
      </c>
      <c r="H12" s="16">
        <v>3614</v>
      </c>
      <c r="I12" s="16">
        <v>2829</v>
      </c>
    </row>
    <row r="13" spans="1:9" ht="12.75">
      <c r="A13" s="16" t="s">
        <v>64</v>
      </c>
      <c r="B13" s="16" t="s">
        <v>12</v>
      </c>
      <c r="C13" s="16">
        <v>7306</v>
      </c>
      <c r="D13" s="16">
        <v>11582</v>
      </c>
      <c r="E13" s="16">
        <v>1318</v>
      </c>
      <c r="F13" s="16">
        <v>2921</v>
      </c>
      <c r="G13" s="16">
        <v>3305</v>
      </c>
      <c r="H13" s="16">
        <v>2412</v>
      </c>
      <c r="I13" s="16">
        <v>1626</v>
      </c>
    </row>
    <row r="14" spans="1:9" ht="12.75">
      <c r="A14" s="16" t="s">
        <v>38</v>
      </c>
      <c r="B14" s="16" t="s">
        <v>3</v>
      </c>
      <c r="C14" s="16">
        <v>6383</v>
      </c>
      <c r="D14" s="16">
        <v>9451</v>
      </c>
      <c r="E14" s="16">
        <v>1062</v>
      </c>
      <c r="F14" s="16">
        <v>2305</v>
      </c>
      <c r="G14" s="16">
        <v>2790</v>
      </c>
      <c r="H14" s="16">
        <v>1896</v>
      </c>
      <c r="I14" s="16">
        <v>1398</v>
      </c>
    </row>
    <row r="15" spans="1:9" ht="12.75">
      <c r="A15" s="16" t="s">
        <v>51</v>
      </c>
      <c r="B15" s="16" t="s">
        <v>43</v>
      </c>
      <c r="C15" s="16">
        <v>39027</v>
      </c>
      <c r="D15" s="16">
        <v>59122</v>
      </c>
      <c r="E15" s="16">
        <v>7198</v>
      </c>
      <c r="F15" s="16">
        <v>18109</v>
      </c>
      <c r="G15" s="16">
        <v>16773</v>
      </c>
      <c r="H15" s="16">
        <v>10140</v>
      </c>
      <c r="I15" s="16">
        <v>6902</v>
      </c>
    </row>
    <row r="16" spans="1:9" ht="12.75">
      <c r="A16" s="16" t="s">
        <v>23</v>
      </c>
      <c r="B16" s="16" t="s">
        <v>40</v>
      </c>
      <c r="C16" s="16">
        <v>31316</v>
      </c>
      <c r="D16" s="16">
        <v>48142</v>
      </c>
      <c r="E16" s="16">
        <v>5684</v>
      </c>
      <c r="F16" s="16">
        <v>13611</v>
      </c>
      <c r="G16" s="16">
        <v>13224</v>
      </c>
      <c r="H16" s="16">
        <v>9139</v>
      </c>
      <c r="I16" s="16">
        <v>6484</v>
      </c>
    </row>
    <row r="17" spans="1:9" ht="12.75">
      <c r="A17" s="16" t="s">
        <v>53</v>
      </c>
      <c r="B17" s="16" t="s">
        <v>4</v>
      </c>
      <c r="C17" s="16">
        <v>4834</v>
      </c>
      <c r="D17" s="16">
        <v>8431</v>
      </c>
      <c r="E17" s="16">
        <v>563</v>
      </c>
      <c r="F17" s="16">
        <v>1919</v>
      </c>
      <c r="G17" s="16">
        <v>2460</v>
      </c>
      <c r="H17" s="16">
        <v>1755</v>
      </c>
      <c r="I17" s="16">
        <v>1734</v>
      </c>
    </row>
    <row r="18" spans="1:9" ht="12.75">
      <c r="A18" s="16" t="s">
        <v>8</v>
      </c>
      <c r="B18" s="16" t="s">
        <v>36</v>
      </c>
      <c r="C18" s="16">
        <v>10281</v>
      </c>
      <c r="D18" s="16">
        <v>16220</v>
      </c>
      <c r="E18" s="16">
        <v>1763</v>
      </c>
      <c r="F18" s="16">
        <v>4409</v>
      </c>
      <c r="G18" s="16">
        <v>4323</v>
      </c>
      <c r="H18" s="16">
        <v>3104</v>
      </c>
      <c r="I18" s="16">
        <v>2621</v>
      </c>
    </row>
    <row r="19" spans="1:9" ht="12.75">
      <c r="A19" s="16" t="s">
        <v>69</v>
      </c>
      <c r="B19" s="16" t="s">
        <v>42</v>
      </c>
      <c r="C19" s="16">
        <v>19733</v>
      </c>
      <c r="D19" s="16">
        <v>28946</v>
      </c>
      <c r="E19" s="16">
        <v>3570</v>
      </c>
      <c r="F19" s="16">
        <v>8337</v>
      </c>
      <c r="G19" s="16">
        <v>8014</v>
      </c>
      <c r="H19" s="16">
        <v>5232</v>
      </c>
      <c r="I19" s="16">
        <v>3793</v>
      </c>
    </row>
    <row r="20" spans="1:9" ht="12.75">
      <c r="A20" s="16" t="s">
        <v>6</v>
      </c>
      <c r="B20" s="16" t="s">
        <v>57</v>
      </c>
      <c r="C20" s="16">
        <v>14815</v>
      </c>
      <c r="D20" s="16">
        <v>21525</v>
      </c>
      <c r="E20" s="16">
        <v>2496</v>
      </c>
      <c r="F20" s="16">
        <v>6086</v>
      </c>
      <c r="G20" s="16">
        <v>6353</v>
      </c>
      <c r="H20" s="16">
        <v>3817</v>
      </c>
      <c r="I20" s="16">
        <v>2773</v>
      </c>
    </row>
    <row r="21" spans="1:9" ht="12.75">
      <c r="A21" s="16" t="s">
        <v>10</v>
      </c>
      <c r="B21" s="16" t="s">
        <v>65</v>
      </c>
      <c r="C21" s="16">
        <v>6707</v>
      </c>
      <c r="D21" s="16">
        <v>9224</v>
      </c>
      <c r="E21" s="16">
        <v>1385</v>
      </c>
      <c r="F21" s="16">
        <v>2380</v>
      </c>
      <c r="G21" s="16">
        <v>2613</v>
      </c>
      <c r="H21" s="16">
        <v>1611</v>
      </c>
      <c r="I21" s="16">
        <v>1235</v>
      </c>
    </row>
    <row r="22" spans="1:9" ht="12.75">
      <c r="A22" s="16" t="s">
        <v>61</v>
      </c>
      <c r="B22" s="16" t="s">
        <v>25</v>
      </c>
      <c r="C22" s="16">
        <v>7810</v>
      </c>
      <c r="D22" s="16">
        <v>11024</v>
      </c>
      <c r="E22" s="16">
        <v>1399</v>
      </c>
      <c r="F22" s="16">
        <v>3005</v>
      </c>
      <c r="G22" s="16">
        <v>3051</v>
      </c>
      <c r="H22" s="16">
        <v>2168</v>
      </c>
      <c r="I22" s="16">
        <v>1401</v>
      </c>
    </row>
    <row r="23" spans="1:9" ht="12.75">
      <c r="A23" s="16" t="s">
        <v>27</v>
      </c>
      <c r="B23" s="16" t="s">
        <v>41</v>
      </c>
      <c r="C23" s="16">
        <v>8968</v>
      </c>
      <c r="D23" s="16">
        <v>15711</v>
      </c>
      <c r="E23" s="16">
        <v>1023</v>
      </c>
      <c r="F23" s="16">
        <v>4045</v>
      </c>
      <c r="G23" s="16">
        <v>4803</v>
      </c>
      <c r="H23" s="16">
        <v>3166</v>
      </c>
      <c r="I23" s="16">
        <v>2674</v>
      </c>
    </row>
    <row r="24" spans="1:9" ht="12.75">
      <c r="A24" s="16" t="s">
        <v>46</v>
      </c>
      <c r="B24" s="16" t="s">
        <v>56</v>
      </c>
      <c r="C24" s="16">
        <v>13278</v>
      </c>
      <c r="D24" s="16">
        <v>19662</v>
      </c>
      <c r="E24" s="16">
        <v>2259</v>
      </c>
      <c r="F24" s="16">
        <v>4887</v>
      </c>
      <c r="G24" s="16">
        <v>6110</v>
      </c>
      <c r="H24" s="16">
        <v>3871</v>
      </c>
      <c r="I24" s="16">
        <v>2535</v>
      </c>
    </row>
    <row r="25" spans="1:9" ht="12.75">
      <c r="A25" s="16" t="s">
        <v>5</v>
      </c>
      <c r="B25" s="16" t="s">
        <v>33</v>
      </c>
      <c r="C25" s="16">
        <v>5185</v>
      </c>
      <c r="D25" s="16">
        <v>7818</v>
      </c>
      <c r="E25" s="16">
        <v>924</v>
      </c>
      <c r="F25" s="16">
        <v>1791</v>
      </c>
      <c r="G25" s="16">
        <v>2329</v>
      </c>
      <c r="H25" s="16">
        <v>1527</v>
      </c>
      <c r="I25" s="16">
        <v>1247</v>
      </c>
    </row>
    <row r="26" spans="1:9" ht="12.75">
      <c r="A26" s="16" t="s">
        <v>83</v>
      </c>
      <c r="B26" s="16" t="s">
        <v>44</v>
      </c>
      <c r="C26" s="16">
        <v>22803</v>
      </c>
      <c r="D26" s="16">
        <v>35716</v>
      </c>
      <c r="E26" s="16">
        <v>4558</v>
      </c>
      <c r="F26" s="16">
        <v>10865</v>
      </c>
      <c r="G26" s="16">
        <v>10035</v>
      </c>
      <c r="H26" s="16">
        <v>5755</v>
      </c>
      <c r="I26" s="16">
        <v>4503</v>
      </c>
    </row>
    <row r="27" spans="1:9" ht="12.75">
      <c r="A27" s="16" t="s">
        <v>67</v>
      </c>
      <c r="B27" s="16" t="s">
        <v>50</v>
      </c>
      <c r="C27" s="16">
        <v>26783</v>
      </c>
      <c r="D27" s="16">
        <v>41502</v>
      </c>
      <c r="E27" s="16">
        <v>5161</v>
      </c>
      <c r="F27" s="16">
        <v>13185</v>
      </c>
      <c r="G27" s="16">
        <v>12415</v>
      </c>
      <c r="H27" s="16">
        <v>6145</v>
      </c>
      <c r="I27" s="16">
        <v>4596</v>
      </c>
    </row>
    <row r="28" spans="1:9" ht="12.75">
      <c r="A28" s="16" t="s">
        <v>26</v>
      </c>
      <c r="B28" s="16" t="s">
        <v>34</v>
      </c>
      <c r="C28" s="16">
        <v>14075</v>
      </c>
      <c r="D28" s="16">
        <v>22502</v>
      </c>
      <c r="E28" s="16">
        <v>2378</v>
      </c>
      <c r="F28" s="16">
        <v>5993</v>
      </c>
      <c r="G28" s="16">
        <v>6657</v>
      </c>
      <c r="H28" s="16">
        <v>4589</v>
      </c>
      <c r="I28" s="16">
        <v>2885</v>
      </c>
    </row>
    <row r="29" spans="1:9" ht="12.75">
      <c r="A29" s="16" t="s">
        <v>20</v>
      </c>
      <c r="B29" s="16" t="s">
        <v>15</v>
      </c>
      <c r="C29" s="16">
        <v>5068</v>
      </c>
      <c r="D29" s="16">
        <v>7293</v>
      </c>
      <c r="E29" s="16">
        <v>797</v>
      </c>
      <c r="F29" s="16">
        <v>1871</v>
      </c>
      <c r="G29" s="16">
        <v>2012</v>
      </c>
      <c r="H29" s="16">
        <v>1536</v>
      </c>
      <c r="I29" s="16">
        <v>1077</v>
      </c>
    </row>
    <row r="30" spans="1:9" ht="12.75">
      <c r="A30" s="16" t="s">
        <v>82</v>
      </c>
      <c r="B30" s="16" t="s">
        <v>54</v>
      </c>
      <c r="C30" s="16">
        <v>16381</v>
      </c>
      <c r="D30" s="16">
        <v>26641</v>
      </c>
      <c r="E30" s="16">
        <v>2434</v>
      </c>
      <c r="F30" s="16">
        <v>6971</v>
      </c>
      <c r="G30" s="16">
        <v>8108</v>
      </c>
      <c r="H30" s="16">
        <v>5347</v>
      </c>
      <c r="I30" s="16">
        <v>3781</v>
      </c>
    </row>
    <row r="31" spans="1:9" ht="12.75">
      <c r="A31" s="16" t="s">
        <v>32</v>
      </c>
      <c r="B31" s="16" t="s">
        <v>52</v>
      </c>
      <c r="C31" s="16">
        <v>11337</v>
      </c>
      <c r="D31" s="16">
        <v>17217</v>
      </c>
      <c r="E31" s="16">
        <v>1699</v>
      </c>
      <c r="F31" s="16">
        <v>4283</v>
      </c>
      <c r="G31" s="16">
        <v>5046</v>
      </c>
      <c r="H31" s="16">
        <v>3489</v>
      </c>
      <c r="I31" s="16">
        <v>2700</v>
      </c>
    </row>
    <row r="32" spans="1:9" ht="12.75">
      <c r="A32" s="16" t="s">
        <v>0</v>
      </c>
      <c r="B32" s="16" t="s">
        <v>55</v>
      </c>
      <c r="C32" s="16">
        <v>9281</v>
      </c>
      <c r="D32" s="16">
        <v>13538</v>
      </c>
      <c r="E32" s="16">
        <v>1554</v>
      </c>
      <c r="F32" s="16">
        <v>3677</v>
      </c>
      <c r="G32" s="16">
        <v>3634</v>
      </c>
      <c r="H32" s="16">
        <v>2761</v>
      </c>
      <c r="I32" s="16">
        <v>1912</v>
      </c>
    </row>
    <row r="33" spans="1:9" ht="12.75">
      <c r="A33" s="16" t="s">
        <v>72</v>
      </c>
      <c r="B33" s="16" t="s">
        <v>28</v>
      </c>
      <c r="C33" s="16">
        <v>23700</v>
      </c>
      <c r="D33" s="16">
        <v>37311</v>
      </c>
      <c r="E33" s="16">
        <v>3655</v>
      </c>
      <c r="F33" s="16">
        <v>9627</v>
      </c>
      <c r="G33" s="16">
        <v>11528</v>
      </c>
      <c r="H33" s="16">
        <v>7148</v>
      </c>
      <c r="I33" s="16">
        <v>5353</v>
      </c>
    </row>
    <row r="34" spans="1:9" ht="12.75">
      <c r="A34" s="16" t="s">
        <v>49</v>
      </c>
      <c r="B34" s="16" t="s">
        <v>79</v>
      </c>
      <c r="C34" s="16">
        <v>9628</v>
      </c>
      <c r="D34" s="16">
        <v>15177</v>
      </c>
      <c r="E34" s="16">
        <v>1623</v>
      </c>
      <c r="F34" s="16">
        <v>3976</v>
      </c>
      <c r="G34" s="16">
        <v>4437</v>
      </c>
      <c r="H34" s="16">
        <v>3071</v>
      </c>
      <c r="I34" s="16">
        <v>2070</v>
      </c>
    </row>
    <row r="35" spans="1:9" ht="12.75">
      <c r="A35" s="16" t="s">
        <v>76</v>
      </c>
      <c r="B35" s="16" t="s">
        <v>84</v>
      </c>
      <c r="C35" s="16">
        <v>5807</v>
      </c>
      <c r="D35" s="16">
        <v>8940</v>
      </c>
      <c r="E35" s="16">
        <v>1053</v>
      </c>
      <c r="F35" s="16">
        <v>2380</v>
      </c>
      <c r="G35" s="16">
        <v>2673</v>
      </c>
      <c r="H35" s="16">
        <v>1715</v>
      </c>
      <c r="I35" s="16">
        <v>1119</v>
      </c>
    </row>
    <row r="36" spans="1:9" ht="12.75">
      <c r="A36" s="16" t="s">
        <v>9</v>
      </c>
      <c r="B36" s="16" t="s">
        <v>35</v>
      </c>
      <c r="C36" s="16">
        <v>13476</v>
      </c>
      <c r="D36" s="16">
        <v>20636</v>
      </c>
      <c r="E36" s="16">
        <v>1932</v>
      </c>
      <c r="F36" s="16">
        <v>6029</v>
      </c>
      <c r="G36" s="16">
        <v>5851</v>
      </c>
      <c r="H36" s="16">
        <v>3955</v>
      </c>
      <c r="I36" s="16">
        <v>2869</v>
      </c>
    </row>
    <row r="37" spans="1:9" ht="12.75">
      <c r="A37" s="16" t="s">
        <v>73</v>
      </c>
      <c r="B37" s="16" t="s">
        <v>78</v>
      </c>
      <c r="C37" s="16">
        <v>13818</v>
      </c>
      <c r="D37" s="16">
        <v>21808</v>
      </c>
      <c r="E37" s="16">
        <v>2466</v>
      </c>
      <c r="F37" s="16">
        <v>5720</v>
      </c>
      <c r="G37" s="16">
        <v>6412</v>
      </c>
      <c r="H37" s="16">
        <v>4053</v>
      </c>
      <c r="I37" s="16">
        <v>3157</v>
      </c>
    </row>
    <row r="38" spans="1:9" ht="12.75">
      <c r="A38" s="16" t="s">
        <v>29</v>
      </c>
      <c r="B38" s="16" t="s">
        <v>75</v>
      </c>
      <c r="C38" s="16">
        <v>8047</v>
      </c>
      <c r="D38" s="16">
        <v>11986</v>
      </c>
      <c r="E38" s="16">
        <v>1361</v>
      </c>
      <c r="F38" s="16">
        <v>3146</v>
      </c>
      <c r="G38" s="16">
        <v>3245</v>
      </c>
      <c r="H38" s="16">
        <v>2157</v>
      </c>
      <c r="I38" s="16">
        <v>2077</v>
      </c>
    </row>
    <row r="39" spans="1:9" ht="12.75">
      <c r="A39" s="16" t="s">
        <v>68</v>
      </c>
      <c r="B39" s="16" t="s">
        <v>14</v>
      </c>
      <c r="C39" s="16">
        <v>34830</v>
      </c>
      <c r="D39" s="16">
        <v>54639</v>
      </c>
      <c r="E39" s="16">
        <v>5536</v>
      </c>
      <c r="F39" s="16">
        <v>15660</v>
      </c>
      <c r="G39" s="16">
        <v>15569</v>
      </c>
      <c r="H39" s="16">
        <v>10479</v>
      </c>
      <c r="I39" s="16">
        <v>7395</v>
      </c>
    </row>
    <row r="40" spans="1:9" ht="12.75">
      <c r="A40" s="16" t="s">
        <v>19</v>
      </c>
      <c r="B40" s="16" t="s">
        <v>81</v>
      </c>
      <c r="C40" s="16">
        <v>6073</v>
      </c>
      <c r="D40" s="16">
        <v>9428</v>
      </c>
      <c r="E40" s="16">
        <v>974</v>
      </c>
      <c r="F40" s="16">
        <v>2247</v>
      </c>
      <c r="G40" s="16">
        <v>2466</v>
      </c>
      <c r="H40" s="16">
        <v>2218</v>
      </c>
      <c r="I40" s="16">
        <v>1523</v>
      </c>
    </row>
    <row r="41" spans="1:9" ht="12.75">
      <c r="A41" s="16" t="s">
        <v>48</v>
      </c>
      <c r="B41" s="16" t="s">
        <v>17</v>
      </c>
      <c r="C41" s="16">
        <v>5944</v>
      </c>
      <c r="D41" s="16">
        <v>8663</v>
      </c>
      <c r="E41" s="16">
        <v>960</v>
      </c>
      <c r="F41" s="16">
        <v>2175</v>
      </c>
      <c r="G41" s="16">
        <v>2522</v>
      </c>
      <c r="H41" s="16">
        <v>1873</v>
      </c>
      <c r="I41" s="16">
        <v>1133</v>
      </c>
    </row>
    <row r="42" spans="1:9" ht="12.75">
      <c r="A42" s="16" t="s">
        <v>59</v>
      </c>
      <c r="B42" s="16" t="s">
        <v>80</v>
      </c>
      <c r="C42" s="16">
        <v>9139</v>
      </c>
      <c r="D42" s="16">
        <v>14494</v>
      </c>
      <c r="E42" s="16">
        <v>1543</v>
      </c>
      <c r="F42" s="16">
        <v>3708</v>
      </c>
      <c r="G42" s="16">
        <v>4067</v>
      </c>
      <c r="H42" s="16">
        <v>2997</v>
      </c>
      <c r="I42" s="16">
        <v>2179</v>
      </c>
    </row>
    <row r="43" spans="1:9" ht="12.75">
      <c r="A43" s="16" t="s">
        <v>63</v>
      </c>
      <c r="B43" s="16" t="s">
        <v>31</v>
      </c>
      <c r="C43" s="16">
        <v>7706</v>
      </c>
      <c r="D43" s="16">
        <v>11083</v>
      </c>
      <c r="E43" s="16">
        <v>1111</v>
      </c>
      <c r="F43" s="16">
        <v>2755</v>
      </c>
      <c r="G43" s="16">
        <v>3256</v>
      </c>
      <c r="H43" s="16">
        <v>2301</v>
      </c>
      <c r="I43" s="16">
        <v>1660</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2014-09-11T08:36:55Z</cp:lastPrinted>
  <dcterms:created xsi:type="dcterms:W3CDTF">2013-08-22T12:02:29Z</dcterms:created>
  <dcterms:modified xsi:type="dcterms:W3CDTF">2015-02-13T09:08:04Z</dcterms:modified>
  <cp:category/>
  <cp:version/>
  <cp:contentType/>
  <cp:contentStatus/>
</cp:coreProperties>
</file>