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<sst xmlns="http://schemas.openxmlformats.org/spreadsheetml/2006/main" count="201" uniqueCount="108">
  <si>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</si>
  <si>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</si>
  <si>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</si>
  <si>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</si>
  <si>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</si>
  <si>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</si>
  <si>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</si>
  <si>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</si>
  <si>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</si>
  <si>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</si>
  <si>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</si>
  <si>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</si>
  <si>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</si>
  <si>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</si>
  <si>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</si>
  <si>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</si>
  <si>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</si>
  <si>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</si>
  <si>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</si>
  <si>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</si>
  <si>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</si>
  <si>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</si>
  <si>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</si>
  <si>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</si>
  <si>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</si>
  <si>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</si>
  <si>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</si>
  <si>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</si>
  <si>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</si>
  <si>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</si>
  <si>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</si>
  <si>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</si>
  <si>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</si>
  <si>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</si>
  <si>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</si>
  <si>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</si>
  <si>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</si>
  <si>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</si>
  <si>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</si>
  <si>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</si>
  <si>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</si>
  <si>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</si>
  <si>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</si>
  <si>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</si>
  <si>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</si>
  <si>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</si>
  <si>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</si>
  <si>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</si>
  <si>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</si>
  <si>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</si>
  <si>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</si>
  <si>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</si>
  <si>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</si>
  <si>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</si>
  <si>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</si>
  <si>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</si>
  <si>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</si>
  <si>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</si>
  <si>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</si>
  <si>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</si>
  <si>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</si>
  <si>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</si>
  <si>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</si>
  <si>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</si>
  <si>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</si>
  <si>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</si>
  <si>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</si>
  <si>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</si>
  <si>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</si>
  <si>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</si>
  <si>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</si>
  <si>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</si>
  <si>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</si>
  <si>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</si>
  <si>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</si>
  <si>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</si>
  <si>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</si>
  <si>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</si>
  <si>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</si>
  <si>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</si>
  <si>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</si>
  <si>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</si>
  <si>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</si>
  <si>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</si>
  <si>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</si>
  <si>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</si>
  <si>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</si>
  <si>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</si>
  <si>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</si>
  <si>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</si>
  <si>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</si>
  <si>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</si>
  <si>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</si>
  <si>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</si>
  <si>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</si>
  <si>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</si>
  <si>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</si>
  <si>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</si>
  <si>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</si>
  <si>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</si>
  <si>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</si>
  <si>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</si>
  <si>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</si>
  <si>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</si>
  <si>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</si>
  <si>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</si>
  <si>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</si>
  <si>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30.04.2015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</si>
</sst>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8" t="s">
        <v>85</v>
      </c>
      <c r="C4" s="19" t="s">
        <v>90</v>
      </c>
      <c r="D4" s="23" t="s">
        <v>92</v>
      </c>
      <c r="E4" s="26" t="s">
        <v>93</v>
      </c>
      <c r="F4" s="26"/>
      <c r="G4" s="26"/>
      <c r="H4" s="26"/>
      <c r="I4" s="26"/>
      <c r="J4" s="26"/>
      <c r="K4" s="26"/>
      <c r="L4" s="26"/>
      <c r="M4" s="26"/>
      <c r="N4" s="26"/>
    </row>
    <row r="5" spans="2:14" s="11" customFormat="1" ht="15.75" customHeight="1">
      <c r="B5" s="29"/>
      <c r="C5" s="20"/>
      <c r="D5" s="24"/>
      <c r="E5" s="26" t="s">
        <v>96</v>
      </c>
      <c r="F5" s="26"/>
      <c r="G5" s="26" t="s">
        <v>86</v>
      </c>
      <c r="H5" s="26"/>
      <c r="I5" s="26" t="s">
        <v>87</v>
      </c>
      <c r="J5" s="26"/>
      <c r="K5" s="26" t="s">
        <v>88</v>
      </c>
      <c r="L5" s="26"/>
      <c r="M5" s="26" t="s">
        <v>89</v>
      </c>
      <c r="N5" s="26"/>
    </row>
    <row r="6" spans="1:14" s="11" customFormat="1" ht="12.75" customHeight="1" hidden="1">
      <c r="A6" s="12" t="s">
        <v>39</v>
      </c>
      <c r="B6" s="29"/>
      <c r="C6" s="20"/>
      <c r="D6" s="24"/>
      <c r="E6" s="9"/>
      <c r="F6" s="9"/>
      <c r="G6" s="9"/>
      <c r="H6" s="9"/>
      <c r="I6" s="9"/>
      <c r="J6" s="9"/>
      <c r="K6" s="9"/>
      <c r="L6" s="9"/>
      <c r="M6" s="9"/>
      <c r="N6" s="9"/>
    </row>
    <row r="7" spans="1:14" s="11" customFormat="1" ht="12.75">
      <c r="A7" s="12"/>
      <c r="B7" s="30"/>
      <c r="C7" s="21"/>
      <c r="D7" s="25"/>
      <c r="E7" s="9" t="s">
        <v>94</v>
      </c>
      <c r="F7" s="9" t="s">
        <v>95</v>
      </c>
      <c r="G7" s="9" t="s">
        <v>94</v>
      </c>
      <c r="H7" s="9" t="s">
        <v>95</v>
      </c>
      <c r="I7" s="9" t="s">
        <v>94</v>
      </c>
      <c r="J7" s="9" t="s">
        <v>95</v>
      </c>
      <c r="K7" s="9" t="s">
        <v>94</v>
      </c>
      <c r="L7" s="9" t="s">
        <v>95</v>
      </c>
      <c r="M7" s="9" t="s">
        <v>94</v>
      </c>
      <c r="N7" s="9" t="s">
        <v>95</v>
      </c>
    </row>
    <row r="8" spans="1:14" ht="12.75">
      <c r="A8" s="1" t="s">
        <v>66</v>
      </c>
      <c r="B8" s="4" t="s">
        <v>7</v>
      </c>
      <c r="C8" s="18">
        <v>10971</v>
      </c>
      <c r="D8" s="5">
        <f>E8+G8+I8+K8+M8</f>
        <v>19010</v>
      </c>
      <c r="E8" s="10">
        <f>man!E2</f>
        <v>2055</v>
      </c>
      <c r="F8" s="13">
        <f>E8/D8*100</f>
        <v>10.810099947396107</v>
      </c>
      <c r="G8" s="10">
        <f>man!F2</f>
        <v>5221</v>
      </c>
      <c r="H8" s="13">
        <f>G8/D8*100</f>
        <v>27.46449237243556</v>
      </c>
      <c r="I8" s="17">
        <f>man!G2</f>
        <v>5344</v>
      </c>
      <c r="J8" s="13">
        <f>I8/D8*100</f>
        <v>28.111520252498686</v>
      </c>
      <c r="K8" s="10">
        <f>man!H2</f>
        <v>3627</v>
      </c>
      <c r="L8" s="13">
        <f>K8/D8*100</f>
        <v>19.079431877958967</v>
      </c>
      <c r="M8" s="10">
        <f>man!I2</f>
        <v>2763</v>
      </c>
      <c r="N8" s="13">
        <f>M8/D8*100</f>
        <v>14.534455549710678</v>
      </c>
    </row>
    <row r="9" spans="1:14" ht="12.75">
      <c r="A9" s="1" t="s">
        <v>47</v>
      </c>
      <c r="B9" s="4" t="s">
        <v>11</v>
      </c>
      <c r="C9" s="18">
        <v>15309</v>
      </c>
      <c r="D9" s="5">
        <f aca="true" t="shared" si="0" ref="D9:D49">E9+G9+I9+K9+M9</f>
        <v>24226</v>
      </c>
      <c r="E9" s="10">
        <f>man!E3</f>
        <v>2339</v>
      </c>
      <c r="F9" s="13">
        <f aca="true" t="shared" si="1" ref="F9:F50">E9/D9*100</f>
        <v>9.654916205729382</v>
      </c>
      <c r="G9" s="10">
        <f>man!F3</f>
        <v>6311</v>
      </c>
      <c r="H9" s="13">
        <f aca="true" t="shared" si="2" ref="H9:H50">G9/D9*100</f>
        <v>26.05052423016594</v>
      </c>
      <c r="I9" s="17">
        <f>man!G3</f>
        <v>6954</v>
      </c>
      <c r="J9" s="13">
        <f aca="true" t="shared" si="3" ref="J9:J50">I9/D9*100</f>
        <v>28.704697432510528</v>
      </c>
      <c r="K9" s="10">
        <f>man!H3</f>
        <v>4771</v>
      </c>
      <c r="L9" s="13">
        <f aca="true" t="shared" si="4" ref="L9:L50">K9/D9*100</f>
        <v>19.693717493601916</v>
      </c>
      <c r="M9" s="10">
        <f>man!I3</f>
        <v>3851</v>
      </c>
      <c r="N9" s="13">
        <f aca="true" t="shared" si="5" ref="N9:N50">M9/D9*100</f>
        <v>15.89614463799224</v>
      </c>
    </row>
    <row r="10" spans="1:14" ht="12.75">
      <c r="A10" s="1" t="s">
        <v>58</v>
      </c>
      <c r="B10" s="4" t="s">
        <v>13</v>
      </c>
      <c r="C10" s="18">
        <v>20909</v>
      </c>
      <c r="D10" s="5">
        <f t="shared" si="0"/>
        <v>32078</v>
      </c>
      <c r="E10" s="10">
        <f>man!E4</f>
        <v>3284</v>
      </c>
      <c r="F10" s="13">
        <f t="shared" si="1"/>
        <v>10.23754598166968</v>
      </c>
      <c r="G10" s="10">
        <f>man!F4</f>
        <v>8791</v>
      </c>
      <c r="H10" s="13">
        <f t="shared" si="2"/>
        <v>27.405075129372154</v>
      </c>
      <c r="I10" s="17">
        <f>man!G4</f>
        <v>9156</v>
      </c>
      <c r="J10" s="13">
        <f t="shared" si="3"/>
        <v>28.542926616372593</v>
      </c>
      <c r="K10" s="10">
        <f>man!H4</f>
        <v>5973</v>
      </c>
      <c r="L10" s="13">
        <f t="shared" si="4"/>
        <v>18.620238169461935</v>
      </c>
      <c r="M10" s="10">
        <f>man!I4</f>
        <v>4874</v>
      </c>
      <c r="N10" s="13">
        <f t="shared" si="5"/>
        <v>15.194214103123635</v>
      </c>
    </row>
    <row r="11" spans="1:14" ht="12.75">
      <c r="A11" s="1" t="s">
        <v>2</v>
      </c>
      <c r="B11" s="4" t="s">
        <v>62</v>
      </c>
      <c r="C11" s="18">
        <v>15600</v>
      </c>
      <c r="D11" s="5">
        <f t="shared" si="0"/>
        <v>24106</v>
      </c>
      <c r="E11" s="10">
        <f>man!E5</f>
        <v>2581</v>
      </c>
      <c r="F11" s="13">
        <f t="shared" si="1"/>
        <v>10.706877955695678</v>
      </c>
      <c r="G11" s="10">
        <f>man!F5</f>
        <v>6288</v>
      </c>
      <c r="H11" s="13">
        <f t="shared" si="2"/>
        <v>26.084792167925</v>
      </c>
      <c r="I11" s="17">
        <f>man!G5</f>
        <v>6866</v>
      </c>
      <c r="J11" s="13">
        <f t="shared" si="3"/>
        <v>28.48253546834813</v>
      </c>
      <c r="K11" s="10">
        <f>man!H5</f>
        <v>4972</v>
      </c>
      <c r="L11" s="13">
        <f t="shared" si="4"/>
        <v>20.625570397411433</v>
      </c>
      <c r="M11" s="10">
        <f>man!I5</f>
        <v>3399</v>
      </c>
      <c r="N11" s="13">
        <f t="shared" si="5"/>
        <v>14.100224010619764</v>
      </c>
    </row>
    <row r="12" spans="1:14" ht="12.75">
      <c r="A12" s="1" t="s">
        <v>1</v>
      </c>
      <c r="B12" s="4" t="s">
        <v>60</v>
      </c>
      <c r="C12" s="18">
        <v>25510</v>
      </c>
      <c r="D12" s="5">
        <f t="shared" si="0"/>
        <v>40665</v>
      </c>
      <c r="E12" s="10">
        <f>man!E6</f>
        <v>4080</v>
      </c>
      <c r="F12" s="13">
        <f t="shared" si="1"/>
        <v>10.033198081888601</v>
      </c>
      <c r="G12" s="10">
        <f>man!F6</f>
        <v>10866</v>
      </c>
      <c r="H12" s="13">
        <f t="shared" si="2"/>
        <v>26.7207672445592</v>
      </c>
      <c r="I12" s="17">
        <f>man!G6</f>
        <v>12305</v>
      </c>
      <c r="J12" s="13">
        <f t="shared" si="3"/>
        <v>30.259436862166485</v>
      </c>
      <c r="K12" s="10">
        <f>man!H6</f>
        <v>7891</v>
      </c>
      <c r="L12" s="13">
        <f t="shared" si="4"/>
        <v>19.4048936431821</v>
      </c>
      <c r="M12" s="10">
        <f>man!I6</f>
        <v>5523</v>
      </c>
      <c r="N12" s="13">
        <f t="shared" si="5"/>
        <v>13.581704168203615</v>
      </c>
    </row>
    <row r="13" spans="1:14" ht="12.75">
      <c r="A13" s="1" t="s">
        <v>21</v>
      </c>
      <c r="B13" s="4" t="s">
        <v>70</v>
      </c>
      <c r="C13" s="18">
        <v>8051</v>
      </c>
      <c r="D13" s="5">
        <f t="shared" si="0"/>
        <v>12422</v>
      </c>
      <c r="E13" s="10">
        <f>man!E7</f>
        <v>1431</v>
      </c>
      <c r="F13" s="13">
        <f t="shared" si="1"/>
        <v>11.519884076638222</v>
      </c>
      <c r="G13" s="10">
        <f>man!F7</f>
        <v>3296</v>
      </c>
      <c r="H13" s="13">
        <f t="shared" si="2"/>
        <v>26.533569473514735</v>
      </c>
      <c r="I13" s="17">
        <f>man!G7</f>
        <v>3494</v>
      </c>
      <c r="J13" s="13">
        <f t="shared" si="3"/>
        <v>28.12751569795524</v>
      </c>
      <c r="K13" s="10">
        <f>man!H7</f>
        <v>2417</v>
      </c>
      <c r="L13" s="13">
        <f t="shared" si="4"/>
        <v>19.457414265013686</v>
      </c>
      <c r="M13" s="10">
        <f>man!I7</f>
        <v>1784</v>
      </c>
      <c r="N13" s="13">
        <f t="shared" si="5"/>
        <v>14.36161648687812</v>
      </c>
    </row>
    <row r="14" spans="1:14" ht="12.75">
      <c r="A14" s="1" t="s">
        <v>18</v>
      </c>
      <c r="B14" s="4" t="s">
        <v>37</v>
      </c>
      <c r="C14" s="18">
        <v>6277</v>
      </c>
      <c r="D14" s="5">
        <f t="shared" si="0"/>
        <v>9560</v>
      </c>
      <c r="E14" s="10">
        <f>man!E8</f>
        <v>931</v>
      </c>
      <c r="F14" s="13">
        <f t="shared" si="1"/>
        <v>9.738493723849373</v>
      </c>
      <c r="G14" s="10">
        <f>man!F8</f>
        <v>2420</v>
      </c>
      <c r="H14" s="13">
        <f t="shared" si="2"/>
        <v>25.313807531380757</v>
      </c>
      <c r="I14" s="17">
        <f>man!G8</f>
        <v>2866</v>
      </c>
      <c r="J14" s="13">
        <f t="shared" si="3"/>
        <v>29.97907949790795</v>
      </c>
      <c r="K14" s="10">
        <f>man!H8</f>
        <v>1882</v>
      </c>
      <c r="L14" s="13">
        <f t="shared" si="4"/>
        <v>19.686192468619247</v>
      </c>
      <c r="M14" s="10">
        <f>man!I8</f>
        <v>1461</v>
      </c>
      <c r="N14" s="13">
        <f t="shared" si="5"/>
        <v>15.282426778242678</v>
      </c>
    </row>
    <row r="15" spans="1:14" ht="12.75">
      <c r="A15" s="1" t="s">
        <v>22</v>
      </c>
      <c r="B15" s="4" t="s">
        <v>74</v>
      </c>
      <c r="C15" s="18">
        <v>25227</v>
      </c>
      <c r="D15" s="5">
        <f t="shared" si="0"/>
        <v>38333</v>
      </c>
      <c r="E15" s="10">
        <f>man!E9</f>
        <v>3363</v>
      </c>
      <c r="F15" s="13">
        <f t="shared" si="1"/>
        <v>8.773119766258837</v>
      </c>
      <c r="G15" s="10">
        <f>man!F9</f>
        <v>11030</v>
      </c>
      <c r="H15" s="13">
        <f t="shared" si="2"/>
        <v>28.77416325359351</v>
      </c>
      <c r="I15" s="17">
        <f>man!G9</f>
        <v>10929</v>
      </c>
      <c r="J15" s="13">
        <f t="shared" si="3"/>
        <v>28.510682701588706</v>
      </c>
      <c r="K15" s="10">
        <f>man!H9</f>
        <v>7038</v>
      </c>
      <c r="L15" s="13">
        <f t="shared" si="4"/>
        <v>18.360159653562206</v>
      </c>
      <c r="M15" s="10">
        <f>man!I9</f>
        <v>5973</v>
      </c>
      <c r="N15" s="13">
        <f t="shared" si="5"/>
        <v>15.58187462499674</v>
      </c>
    </row>
    <row r="16" spans="1:14" ht="12.75">
      <c r="A16" s="1" t="s">
        <v>24</v>
      </c>
      <c r="B16" s="4" t="s">
        <v>71</v>
      </c>
      <c r="C16" s="18">
        <v>8980</v>
      </c>
      <c r="D16" s="5">
        <f t="shared" si="0"/>
        <v>13173</v>
      </c>
      <c r="E16" s="10">
        <f>man!E10</f>
        <v>1230</v>
      </c>
      <c r="F16" s="13">
        <f t="shared" si="1"/>
        <v>9.337280801639718</v>
      </c>
      <c r="G16" s="10">
        <f>man!F10</f>
        <v>3246</v>
      </c>
      <c r="H16" s="13">
        <f t="shared" si="2"/>
        <v>24.641311774083352</v>
      </c>
      <c r="I16" s="17">
        <f>man!G10</f>
        <v>3822</v>
      </c>
      <c r="J16" s="13">
        <f t="shared" si="3"/>
        <v>29.01389205192439</v>
      </c>
      <c r="K16" s="10">
        <f>man!H10</f>
        <v>2785</v>
      </c>
      <c r="L16" s="13">
        <f t="shared" si="4"/>
        <v>21.141729294769604</v>
      </c>
      <c r="M16" s="10">
        <f>man!I10</f>
        <v>2090</v>
      </c>
      <c r="N16" s="13">
        <f t="shared" si="5"/>
        <v>15.865786077582936</v>
      </c>
    </row>
    <row r="17" spans="1:14" ht="12.75">
      <c r="A17" s="1" t="s">
        <v>30</v>
      </c>
      <c r="B17" s="4" t="s">
        <v>45</v>
      </c>
      <c r="C17" s="18">
        <v>183646</v>
      </c>
      <c r="D17" s="5">
        <f t="shared" si="0"/>
        <v>286128</v>
      </c>
      <c r="E17" s="10">
        <f>man!E11</f>
        <v>29504</v>
      </c>
      <c r="F17" s="13">
        <f t="shared" si="1"/>
        <v>10.311468992898282</v>
      </c>
      <c r="G17" s="10">
        <f>man!F11</f>
        <v>85831</v>
      </c>
      <c r="H17" s="13">
        <f t="shared" si="2"/>
        <v>29.99741374489739</v>
      </c>
      <c r="I17" s="17">
        <f>man!G11</f>
        <v>83905</v>
      </c>
      <c r="J17" s="13">
        <f t="shared" si="3"/>
        <v>29.32428843035285</v>
      </c>
      <c r="K17" s="10">
        <f>man!H11</f>
        <v>47937</v>
      </c>
      <c r="L17" s="13">
        <f t="shared" si="4"/>
        <v>16.75369065593021</v>
      </c>
      <c r="M17" s="10">
        <f>man!I11</f>
        <v>38951</v>
      </c>
      <c r="N17" s="13">
        <f t="shared" si="5"/>
        <v>13.613138175921266</v>
      </c>
    </row>
    <row r="18" spans="1:14" ht="12.75">
      <c r="A18" s="1" t="s">
        <v>77</v>
      </c>
      <c r="B18" s="4" t="s">
        <v>16</v>
      </c>
      <c r="C18" s="18">
        <v>12355</v>
      </c>
      <c r="D18" s="5">
        <f t="shared" si="0"/>
        <v>17497</v>
      </c>
      <c r="E18" s="10">
        <f>man!E12</f>
        <v>1674</v>
      </c>
      <c r="F18" s="13">
        <f t="shared" si="1"/>
        <v>9.567354403612049</v>
      </c>
      <c r="G18" s="10">
        <f>man!F12</f>
        <v>4360</v>
      </c>
      <c r="H18" s="13">
        <f t="shared" si="2"/>
        <v>24.918557466994343</v>
      </c>
      <c r="I18" s="17">
        <f>man!G12</f>
        <v>4988</v>
      </c>
      <c r="J18" s="13">
        <f t="shared" si="3"/>
        <v>28.50774418471738</v>
      </c>
      <c r="K18" s="10">
        <f>man!H12</f>
        <v>3598</v>
      </c>
      <c r="L18" s="13">
        <f t="shared" si="4"/>
        <v>20.563525175744413</v>
      </c>
      <c r="M18" s="10">
        <f>man!I12</f>
        <v>2877</v>
      </c>
      <c r="N18" s="13">
        <f t="shared" si="5"/>
        <v>16.442818768931815</v>
      </c>
    </row>
    <row r="19" spans="1:14" ht="12.75">
      <c r="A19" s="1" t="s">
        <v>64</v>
      </c>
      <c r="B19" s="4" t="s">
        <v>12</v>
      </c>
      <c r="C19" s="18">
        <v>7271</v>
      </c>
      <c r="D19" s="5">
        <f t="shared" si="0"/>
        <v>11504</v>
      </c>
      <c r="E19" s="10">
        <f>man!E13</f>
        <v>1267</v>
      </c>
      <c r="F19" s="13">
        <f t="shared" si="1"/>
        <v>11.01356050069541</v>
      </c>
      <c r="G19" s="10">
        <f>man!F13</f>
        <v>2922</v>
      </c>
      <c r="H19" s="13">
        <f t="shared" si="2"/>
        <v>25.399860917941584</v>
      </c>
      <c r="I19" s="17">
        <f>man!G13</f>
        <v>3270</v>
      </c>
      <c r="J19" s="13">
        <f t="shared" si="3"/>
        <v>28.424895688456186</v>
      </c>
      <c r="K19" s="10">
        <f>man!H13</f>
        <v>2371</v>
      </c>
      <c r="L19" s="13">
        <f t="shared" si="4"/>
        <v>20.610222531293463</v>
      </c>
      <c r="M19" s="10">
        <f>man!I13</f>
        <v>1674</v>
      </c>
      <c r="N19" s="13">
        <f t="shared" si="5"/>
        <v>14.551460361613353</v>
      </c>
    </row>
    <row r="20" spans="1:14" ht="12.75">
      <c r="A20" s="1" t="s">
        <v>38</v>
      </c>
      <c r="B20" s="4" t="s">
        <v>3</v>
      </c>
      <c r="C20" s="18">
        <v>6425</v>
      </c>
      <c r="D20" s="5">
        <f t="shared" si="0"/>
        <v>9474</v>
      </c>
      <c r="E20" s="10">
        <f>man!E14</f>
        <v>1057</v>
      </c>
      <c r="F20" s="13">
        <f t="shared" si="1"/>
        <v>11.156850327211314</v>
      </c>
      <c r="G20" s="10">
        <f>man!F14</f>
        <v>2301</v>
      </c>
      <c r="H20" s="13">
        <f t="shared" si="2"/>
        <v>24.287523749208358</v>
      </c>
      <c r="I20" s="17">
        <f>man!G14</f>
        <v>2813</v>
      </c>
      <c r="J20" s="13">
        <f t="shared" si="3"/>
        <v>29.691788051509395</v>
      </c>
      <c r="K20" s="10">
        <f>man!H14</f>
        <v>1874</v>
      </c>
      <c r="L20" s="13">
        <f t="shared" si="4"/>
        <v>19.78045176271902</v>
      </c>
      <c r="M20" s="10">
        <f>man!I14</f>
        <v>1429</v>
      </c>
      <c r="N20" s="13">
        <f t="shared" si="5"/>
        <v>15.08338610935191</v>
      </c>
    </row>
    <row r="21" spans="1:14" ht="12.75">
      <c r="A21" s="1" t="s">
        <v>51</v>
      </c>
      <c r="B21" s="4" t="s">
        <v>43</v>
      </c>
      <c r="C21" s="18">
        <v>39649</v>
      </c>
      <c r="D21" s="5">
        <f t="shared" si="0"/>
        <v>59897</v>
      </c>
      <c r="E21" s="10">
        <f>man!E15</f>
        <v>7192</v>
      </c>
      <c r="F21" s="13">
        <f t="shared" si="1"/>
        <v>12.007279162562398</v>
      </c>
      <c r="G21" s="10">
        <f>man!F15</f>
        <v>18293</v>
      </c>
      <c r="H21" s="13">
        <f t="shared" si="2"/>
        <v>30.54076164081674</v>
      </c>
      <c r="I21" s="17">
        <f>man!G15</f>
        <v>17092</v>
      </c>
      <c r="J21" s="13">
        <f t="shared" si="3"/>
        <v>28.535652870761474</v>
      </c>
      <c r="K21" s="10">
        <f>man!H15</f>
        <v>10206</v>
      </c>
      <c r="L21" s="13">
        <f t="shared" si="4"/>
        <v>17.03925071372523</v>
      </c>
      <c r="M21" s="10">
        <f>man!I15</f>
        <v>7114</v>
      </c>
      <c r="N21" s="13">
        <f t="shared" si="5"/>
        <v>11.877055612134162</v>
      </c>
    </row>
    <row r="22" spans="1:14" ht="12.75">
      <c r="A22" s="1" t="s">
        <v>23</v>
      </c>
      <c r="B22" s="4" t="s">
        <v>40</v>
      </c>
      <c r="C22" s="18">
        <v>31154</v>
      </c>
      <c r="D22" s="5">
        <f t="shared" si="0"/>
        <v>48384</v>
      </c>
      <c r="E22" s="10">
        <f>man!E16</f>
        <v>5577</v>
      </c>
      <c r="F22" s="13">
        <f t="shared" si="1"/>
        <v>11.5265376984127</v>
      </c>
      <c r="G22" s="10">
        <f>man!F16</f>
        <v>13586</v>
      </c>
      <c r="H22" s="13">
        <f t="shared" si="2"/>
        <v>28.079530423280424</v>
      </c>
      <c r="I22" s="17">
        <f>man!G16</f>
        <v>13479</v>
      </c>
      <c r="J22" s="13">
        <f t="shared" si="3"/>
        <v>27.858382936507937</v>
      </c>
      <c r="K22" s="10">
        <f>man!H16</f>
        <v>9097</v>
      </c>
      <c r="L22" s="13">
        <f t="shared" si="4"/>
        <v>18.801669973544975</v>
      </c>
      <c r="M22" s="10">
        <f>man!I16</f>
        <v>6645</v>
      </c>
      <c r="N22" s="13">
        <f t="shared" si="5"/>
        <v>13.733878968253968</v>
      </c>
    </row>
    <row r="23" spans="1:14" ht="12.75">
      <c r="A23" s="1" t="s">
        <v>53</v>
      </c>
      <c r="B23" s="4" t="s">
        <v>4</v>
      </c>
      <c r="C23" s="18">
        <v>4834</v>
      </c>
      <c r="D23" s="5">
        <f t="shared" si="0"/>
        <v>8418</v>
      </c>
      <c r="E23" s="10">
        <f>man!E17</f>
        <v>558</v>
      </c>
      <c r="F23" s="13">
        <f t="shared" si="1"/>
        <v>6.628652886671419</v>
      </c>
      <c r="G23" s="10">
        <f>man!F17</f>
        <v>1887</v>
      </c>
      <c r="H23" s="13">
        <f t="shared" si="2"/>
        <v>22.41625089094797</v>
      </c>
      <c r="I23" s="17">
        <f>man!G17</f>
        <v>2467</v>
      </c>
      <c r="J23" s="13">
        <f t="shared" si="3"/>
        <v>29.30624851508672</v>
      </c>
      <c r="K23" s="10">
        <f>man!H17</f>
        <v>1741</v>
      </c>
      <c r="L23" s="13">
        <f t="shared" si="4"/>
        <v>20.681872178664765</v>
      </c>
      <c r="M23" s="10">
        <f>man!I17</f>
        <v>1765</v>
      </c>
      <c r="N23" s="13">
        <f t="shared" si="5"/>
        <v>20.966975528629128</v>
      </c>
    </row>
    <row r="24" spans="1:14" ht="12.75">
      <c r="A24" s="1" t="s">
        <v>8</v>
      </c>
      <c r="B24" s="4" t="s">
        <v>36</v>
      </c>
      <c r="C24" s="18">
        <v>10388</v>
      </c>
      <c r="D24" s="5">
        <f t="shared" si="0"/>
        <v>16382</v>
      </c>
      <c r="E24" s="10">
        <f>man!E18</f>
        <v>1740</v>
      </c>
      <c r="F24" s="13">
        <f t="shared" si="1"/>
        <v>10.621413746795264</v>
      </c>
      <c r="G24" s="10">
        <f>man!F18</f>
        <v>4480</v>
      </c>
      <c r="H24" s="13">
        <f t="shared" si="2"/>
        <v>27.347088267610793</v>
      </c>
      <c r="I24" s="17">
        <f>man!G18</f>
        <v>4377</v>
      </c>
      <c r="J24" s="13">
        <f t="shared" si="3"/>
        <v>26.718349407886706</v>
      </c>
      <c r="K24" s="10">
        <f>man!H18</f>
        <v>3106</v>
      </c>
      <c r="L24" s="13">
        <f t="shared" si="4"/>
        <v>18.95983396410695</v>
      </c>
      <c r="M24" s="10">
        <f>man!I18</f>
        <v>2679</v>
      </c>
      <c r="N24" s="13">
        <f t="shared" si="5"/>
        <v>16.353314613600293</v>
      </c>
    </row>
    <row r="25" spans="1:14" ht="12.75">
      <c r="A25" s="1" t="s">
        <v>69</v>
      </c>
      <c r="B25" s="4" t="s">
        <v>42</v>
      </c>
      <c r="C25" s="18">
        <v>19981</v>
      </c>
      <c r="D25" s="5">
        <f t="shared" si="0"/>
        <v>29288</v>
      </c>
      <c r="E25" s="10">
        <f>man!E19</f>
        <v>3562</v>
      </c>
      <c r="F25" s="13">
        <f t="shared" si="1"/>
        <v>12.161977601748156</v>
      </c>
      <c r="G25" s="10">
        <f>man!F19</f>
        <v>8447</v>
      </c>
      <c r="H25" s="13">
        <f t="shared" si="2"/>
        <v>28.84116361649822</v>
      </c>
      <c r="I25" s="17">
        <f>man!G19</f>
        <v>8171</v>
      </c>
      <c r="J25" s="13">
        <f t="shared" si="3"/>
        <v>27.898798142583992</v>
      </c>
      <c r="K25" s="10">
        <f>man!H19</f>
        <v>5217</v>
      </c>
      <c r="L25" s="13">
        <f t="shared" si="4"/>
        <v>17.81275607757443</v>
      </c>
      <c r="M25" s="10">
        <f>man!I19</f>
        <v>3891</v>
      </c>
      <c r="N25" s="13">
        <f t="shared" si="5"/>
        <v>13.285304561595193</v>
      </c>
    </row>
    <row r="26" spans="1:14" ht="12.75">
      <c r="A26" s="1" t="s">
        <v>6</v>
      </c>
      <c r="B26" s="4" t="s">
        <v>57</v>
      </c>
      <c r="C26" s="18">
        <v>14995</v>
      </c>
      <c r="D26" s="5">
        <f t="shared" si="0"/>
        <v>21707</v>
      </c>
      <c r="E26" s="10">
        <f>man!E20</f>
        <v>2496</v>
      </c>
      <c r="F26" s="13">
        <f t="shared" si="1"/>
        <v>11.498594923296633</v>
      </c>
      <c r="G26" s="10">
        <f>man!F20</f>
        <v>6089</v>
      </c>
      <c r="H26" s="13">
        <f t="shared" si="2"/>
        <v>28.050859169853045</v>
      </c>
      <c r="I26" s="17">
        <f>man!G20</f>
        <v>6471</v>
      </c>
      <c r="J26" s="13">
        <f t="shared" si="3"/>
        <v>29.81066015571014</v>
      </c>
      <c r="K26" s="10">
        <f>man!H20</f>
        <v>3813</v>
      </c>
      <c r="L26" s="13">
        <f t="shared" si="4"/>
        <v>17.565762196526467</v>
      </c>
      <c r="M26" s="10">
        <f>man!I20</f>
        <v>2838</v>
      </c>
      <c r="N26" s="13">
        <f t="shared" si="5"/>
        <v>13.07412355461372</v>
      </c>
    </row>
    <row r="27" spans="1:14" ht="12.75">
      <c r="A27" s="1" t="s">
        <v>10</v>
      </c>
      <c r="B27" s="4" t="s">
        <v>65</v>
      </c>
      <c r="C27" s="18">
        <v>6777</v>
      </c>
      <c r="D27" s="5">
        <f t="shared" si="0"/>
        <v>9354</v>
      </c>
      <c r="E27" s="10">
        <f>man!E21</f>
        <v>1424</v>
      </c>
      <c r="F27" s="13">
        <f t="shared" si="1"/>
        <v>15.223433825101562</v>
      </c>
      <c r="G27" s="10">
        <f>man!F21</f>
        <v>2413</v>
      </c>
      <c r="H27" s="13">
        <f t="shared" si="2"/>
        <v>25.796450716271114</v>
      </c>
      <c r="I27" s="17">
        <f>man!G21</f>
        <v>2630</v>
      </c>
      <c r="J27" s="13">
        <f t="shared" si="3"/>
        <v>28.116313876416505</v>
      </c>
      <c r="K27" s="10">
        <f>man!H21</f>
        <v>1629</v>
      </c>
      <c r="L27" s="13">
        <f t="shared" si="4"/>
        <v>17.415009621552276</v>
      </c>
      <c r="M27" s="10">
        <f>man!I21</f>
        <v>1258</v>
      </c>
      <c r="N27" s="13">
        <f t="shared" si="5"/>
        <v>13.448791960658541</v>
      </c>
    </row>
    <row r="28" spans="1:14" ht="12.75">
      <c r="A28" s="1" t="s">
        <v>61</v>
      </c>
      <c r="B28" s="4" t="s">
        <v>25</v>
      </c>
      <c r="C28" s="18">
        <v>7899</v>
      </c>
      <c r="D28" s="5">
        <f t="shared" si="0"/>
        <v>11103</v>
      </c>
      <c r="E28" s="10">
        <f>man!E22</f>
        <v>1385</v>
      </c>
      <c r="F28" s="13">
        <f t="shared" si="1"/>
        <v>12.47410609745114</v>
      </c>
      <c r="G28" s="10">
        <f>man!F22</f>
        <v>3017</v>
      </c>
      <c r="H28" s="13">
        <f t="shared" si="2"/>
        <v>27.172836170404395</v>
      </c>
      <c r="I28" s="17">
        <f>man!G22</f>
        <v>3112</v>
      </c>
      <c r="J28" s="13">
        <f t="shared" si="3"/>
        <v>28.02846077636675</v>
      </c>
      <c r="K28" s="10">
        <f>man!H22</f>
        <v>2151</v>
      </c>
      <c r="L28" s="13">
        <f t="shared" si="4"/>
        <v>19.37314239394758</v>
      </c>
      <c r="M28" s="10">
        <f>man!I22</f>
        <v>1438</v>
      </c>
      <c r="N28" s="13">
        <f t="shared" si="5"/>
        <v>12.951454561830136</v>
      </c>
    </row>
    <row r="29" spans="1:14" ht="12.75">
      <c r="A29" s="1" t="s">
        <v>27</v>
      </c>
      <c r="B29" s="4" t="s">
        <v>41</v>
      </c>
      <c r="C29" s="18">
        <v>9005</v>
      </c>
      <c r="D29" s="5">
        <f t="shared" si="0"/>
        <v>15754</v>
      </c>
      <c r="E29" s="10">
        <f>man!E23</f>
        <v>1013</v>
      </c>
      <c r="F29" s="13">
        <f t="shared" si="1"/>
        <v>6.430112987177859</v>
      </c>
      <c r="G29" s="10">
        <f>man!F23</f>
        <v>3983</v>
      </c>
      <c r="H29" s="13">
        <f t="shared" si="2"/>
        <v>25.282467944648978</v>
      </c>
      <c r="I29" s="17">
        <f>man!G23</f>
        <v>4843</v>
      </c>
      <c r="J29" s="13">
        <f t="shared" si="3"/>
        <v>30.741399009775293</v>
      </c>
      <c r="K29" s="10">
        <f>man!H23</f>
        <v>3145</v>
      </c>
      <c r="L29" s="13">
        <f t="shared" si="4"/>
        <v>19.963183953281707</v>
      </c>
      <c r="M29" s="10">
        <f>man!I23</f>
        <v>2770</v>
      </c>
      <c r="N29" s="13">
        <f t="shared" si="5"/>
        <v>17.58283610511616</v>
      </c>
    </row>
    <row r="30" spans="1:14" ht="12.75">
      <c r="A30" s="1" t="s">
        <v>46</v>
      </c>
      <c r="B30" s="4" t="s">
        <v>56</v>
      </c>
      <c r="C30" s="18">
        <v>13358</v>
      </c>
      <c r="D30" s="5">
        <f t="shared" si="0"/>
        <v>19785</v>
      </c>
      <c r="E30" s="10">
        <f>man!E24</f>
        <v>2235</v>
      </c>
      <c r="F30" s="13">
        <f t="shared" si="1"/>
        <v>11.296436694465504</v>
      </c>
      <c r="G30" s="10">
        <f>man!F24</f>
        <v>4871</v>
      </c>
      <c r="H30" s="13">
        <f t="shared" si="2"/>
        <v>24.619661359615872</v>
      </c>
      <c r="I30" s="17">
        <f>man!G24</f>
        <v>6230</v>
      </c>
      <c r="J30" s="13">
        <f t="shared" si="3"/>
        <v>31.488501389941874</v>
      </c>
      <c r="K30" s="10">
        <f>man!H24</f>
        <v>3851</v>
      </c>
      <c r="L30" s="13">
        <f t="shared" si="4"/>
        <v>19.464240586302754</v>
      </c>
      <c r="M30" s="10">
        <f>man!I24</f>
        <v>2598</v>
      </c>
      <c r="N30" s="13">
        <f t="shared" si="5"/>
        <v>13.131159969673995</v>
      </c>
    </row>
    <row r="31" spans="1:14" ht="12.75">
      <c r="A31" s="1" t="s">
        <v>5</v>
      </c>
      <c r="B31" s="4" t="s">
        <v>33</v>
      </c>
      <c r="C31" s="18">
        <v>5231</v>
      </c>
      <c r="D31" s="5">
        <f t="shared" si="0"/>
        <v>7894</v>
      </c>
      <c r="E31" s="10">
        <f>man!E25</f>
        <v>916</v>
      </c>
      <c r="F31" s="13">
        <f t="shared" si="1"/>
        <v>11.603749683303775</v>
      </c>
      <c r="G31" s="10">
        <f>man!F25</f>
        <v>1801</v>
      </c>
      <c r="H31" s="13">
        <f t="shared" si="2"/>
        <v>22.814796047631113</v>
      </c>
      <c r="I31" s="17">
        <f>man!G25</f>
        <v>2360</v>
      </c>
      <c r="J31" s="13">
        <f t="shared" si="3"/>
        <v>29.896123638206234</v>
      </c>
      <c r="K31" s="10">
        <f>man!H25</f>
        <v>1524</v>
      </c>
      <c r="L31" s="13">
        <f t="shared" si="4"/>
        <v>19.305801874841652</v>
      </c>
      <c r="M31" s="10">
        <f>man!I25</f>
        <v>1293</v>
      </c>
      <c r="N31" s="13">
        <f t="shared" si="5"/>
        <v>16.37952875601723</v>
      </c>
    </row>
    <row r="32" spans="1:14" ht="12.75">
      <c r="A32" s="1" t="s">
        <v>83</v>
      </c>
      <c r="B32" s="4" t="s">
        <v>44</v>
      </c>
      <c r="C32" s="18">
        <v>23096</v>
      </c>
      <c r="D32" s="5">
        <f t="shared" si="0"/>
        <v>36016</v>
      </c>
      <c r="E32" s="10">
        <f>man!E26</f>
        <v>4473</v>
      </c>
      <c r="F32" s="13">
        <f t="shared" si="1"/>
        <v>12.419480231008441</v>
      </c>
      <c r="G32" s="10">
        <f>man!F26</f>
        <v>10903</v>
      </c>
      <c r="H32" s="13">
        <f t="shared" si="2"/>
        <v>30.27265659706797</v>
      </c>
      <c r="I32" s="17">
        <f>man!G26</f>
        <v>10224</v>
      </c>
      <c r="J32" s="13">
        <f t="shared" si="3"/>
        <v>28.387383385162153</v>
      </c>
      <c r="K32" s="10">
        <f>man!H26</f>
        <v>5745</v>
      </c>
      <c r="L32" s="13">
        <f t="shared" si="4"/>
        <v>15.951243891603731</v>
      </c>
      <c r="M32" s="10">
        <f>man!I26</f>
        <v>4671</v>
      </c>
      <c r="N32" s="13">
        <f t="shared" si="5"/>
        <v>12.969235895157707</v>
      </c>
    </row>
    <row r="33" spans="1:14" ht="12.75">
      <c r="A33" s="1" t="s">
        <v>67</v>
      </c>
      <c r="B33" s="4" t="s">
        <v>50</v>
      </c>
      <c r="C33" s="18">
        <v>27406</v>
      </c>
      <c r="D33" s="5">
        <f t="shared" si="0"/>
        <v>42367</v>
      </c>
      <c r="E33" s="10">
        <f>man!E27</f>
        <v>5241</v>
      </c>
      <c r="F33" s="13">
        <f t="shared" si="1"/>
        <v>12.370477022210682</v>
      </c>
      <c r="G33" s="10">
        <f>man!F27</f>
        <v>13436</v>
      </c>
      <c r="H33" s="13">
        <f t="shared" si="2"/>
        <v>31.713361814619866</v>
      </c>
      <c r="I33" s="17">
        <f>man!G27</f>
        <v>12755</v>
      </c>
      <c r="J33" s="13">
        <f t="shared" si="3"/>
        <v>30.105978709844926</v>
      </c>
      <c r="K33" s="10">
        <f>man!H27</f>
        <v>6202</v>
      </c>
      <c r="L33" s="13">
        <f t="shared" si="4"/>
        <v>14.638751858757995</v>
      </c>
      <c r="M33" s="10">
        <f>man!I27</f>
        <v>4733</v>
      </c>
      <c r="N33" s="13">
        <f t="shared" si="5"/>
        <v>11.171430594566525</v>
      </c>
    </row>
    <row r="34" spans="1:14" ht="12.75">
      <c r="A34" s="1" t="s">
        <v>26</v>
      </c>
      <c r="B34" s="4" t="s">
        <v>34</v>
      </c>
      <c r="C34" s="18">
        <v>14160</v>
      </c>
      <c r="D34" s="5">
        <f t="shared" si="0"/>
        <v>22588</v>
      </c>
      <c r="E34" s="10">
        <f>man!E28</f>
        <v>2371</v>
      </c>
      <c r="F34" s="13">
        <f t="shared" si="1"/>
        <v>10.496723924207544</v>
      </c>
      <c r="G34" s="10">
        <f>man!F28</f>
        <v>5970</v>
      </c>
      <c r="H34" s="13">
        <f t="shared" si="2"/>
        <v>26.429962812112628</v>
      </c>
      <c r="I34" s="17">
        <f>man!G28</f>
        <v>6669</v>
      </c>
      <c r="J34" s="13">
        <f t="shared" si="3"/>
        <v>29.524526297148928</v>
      </c>
      <c r="K34" s="10">
        <f>man!H28</f>
        <v>4631</v>
      </c>
      <c r="L34" s="13">
        <f t="shared" si="4"/>
        <v>20.50203647954666</v>
      </c>
      <c r="M34" s="10">
        <f>man!I28</f>
        <v>2947</v>
      </c>
      <c r="N34" s="13">
        <f t="shared" si="5"/>
        <v>13.04675048698424</v>
      </c>
    </row>
    <row r="35" spans="1:14" ht="12.75">
      <c r="A35" s="1" t="s">
        <v>20</v>
      </c>
      <c r="B35" s="4" t="s">
        <v>15</v>
      </c>
      <c r="C35" s="18">
        <v>5092</v>
      </c>
      <c r="D35" s="5">
        <f t="shared" si="0"/>
        <v>7324</v>
      </c>
      <c r="E35" s="10">
        <f>man!E29</f>
        <v>789</v>
      </c>
      <c r="F35" s="13">
        <f t="shared" si="1"/>
        <v>10.772801747678864</v>
      </c>
      <c r="G35" s="10">
        <f>man!F29</f>
        <v>1877</v>
      </c>
      <c r="H35" s="13">
        <f t="shared" si="2"/>
        <v>25.62807209175314</v>
      </c>
      <c r="I35" s="17">
        <f>man!G29</f>
        <v>2044</v>
      </c>
      <c r="J35" s="13">
        <f t="shared" si="3"/>
        <v>27.90824685963954</v>
      </c>
      <c r="K35" s="10">
        <f>man!H29</f>
        <v>1507</v>
      </c>
      <c r="L35" s="13">
        <f t="shared" si="4"/>
        <v>20.57618787547788</v>
      </c>
      <c r="M35" s="10">
        <f>man!I29</f>
        <v>1107</v>
      </c>
      <c r="N35" s="13">
        <f t="shared" si="5"/>
        <v>15.114691425450575</v>
      </c>
    </row>
    <row r="36" spans="1:14" ht="12.75">
      <c r="A36" s="1" t="s">
        <v>82</v>
      </c>
      <c r="B36" s="4" t="s">
        <v>54</v>
      </c>
      <c r="C36" s="18">
        <v>16556</v>
      </c>
      <c r="D36" s="5">
        <f t="shared" si="0"/>
        <v>26858</v>
      </c>
      <c r="E36" s="10">
        <f>man!E30</f>
        <v>2480</v>
      </c>
      <c r="F36" s="13">
        <f t="shared" si="1"/>
        <v>9.23374785911088</v>
      </c>
      <c r="G36" s="10">
        <f>man!F30</f>
        <v>6979</v>
      </c>
      <c r="H36" s="13">
        <f t="shared" si="2"/>
        <v>25.98480899545759</v>
      </c>
      <c r="I36" s="17">
        <f>man!G30</f>
        <v>8167</v>
      </c>
      <c r="J36" s="13">
        <f t="shared" si="3"/>
        <v>30.40807208280587</v>
      </c>
      <c r="K36" s="10">
        <f>man!H30</f>
        <v>5355</v>
      </c>
      <c r="L36" s="13">
        <f t="shared" si="4"/>
        <v>19.938193461910792</v>
      </c>
      <c r="M36" s="10">
        <f>man!I30</f>
        <v>3877</v>
      </c>
      <c r="N36" s="13">
        <f t="shared" si="5"/>
        <v>14.435177600714871</v>
      </c>
    </row>
    <row r="37" spans="1:14" ht="12.75">
      <c r="A37" s="1" t="s">
        <v>32</v>
      </c>
      <c r="B37" s="4" t="s">
        <v>52</v>
      </c>
      <c r="C37" s="18">
        <v>11425</v>
      </c>
      <c r="D37" s="5">
        <f t="shared" si="0"/>
        <v>17362</v>
      </c>
      <c r="E37" s="10">
        <f>man!E31</f>
        <v>1689</v>
      </c>
      <c r="F37" s="13">
        <f t="shared" si="1"/>
        <v>9.72814191913374</v>
      </c>
      <c r="G37" s="10">
        <f>man!F31</f>
        <v>4288</v>
      </c>
      <c r="H37" s="13">
        <f t="shared" si="2"/>
        <v>24.69761548208732</v>
      </c>
      <c r="I37" s="17">
        <f>man!G31</f>
        <v>5132</v>
      </c>
      <c r="J37" s="13">
        <f t="shared" si="3"/>
        <v>29.558806589102637</v>
      </c>
      <c r="K37" s="10">
        <f>man!H31</f>
        <v>3484</v>
      </c>
      <c r="L37" s="13">
        <f t="shared" si="4"/>
        <v>20.066812579195943</v>
      </c>
      <c r="M37" s="10">
        <f>man!I31</f>
        <v>2769</v>
      </c>
      <c r="N37" s="13">
        <f t="shared" si="5"/>
        <v>15.94862343048036</v>
      </c>
    </row>
    <row r="38" spans="1:14" ht="12.75">
      <c r="A38" s="1" t="s">
        <v>0</v>
      </c>
      <c r="B38" s="4" t="s">
        <v>55</v>
      </c>
      <c r="C38" s="18">
        <v>9431</v>
      </c>
      <c r="D38" s="5">
        <f t="shared" si="0"/>
        <v>13708</v>
      </c>
      <c r="E38" s="10">
        <f>man!E32</f>
        <v>1546</v>
      </c>
      <c r="F38" s="13">
        <f t="shared" si="1"/>
        <v>11.278085789320105</v>
      </c>
      <c r="G38" s="10">
        <f>man!F32</f>
        <v>3694</v>
      </c>
      <c r="H38" s="13">
        <f t="shared" si="2"/>
        <v>26.947767726874815</v>
      </c>
      <c r="I38" s="17">
        <f>man!G32</f>
        <v>3709</v>
      </c>
      <c r="J38" s="13">
        <f t="shared" si="3"/>
        <v>27.05719288007003</v>
      </c>
      <c r="K38" s="10">
        <f>man!H32</f>
        <v>2774</v>
      </c>
      <c r="L38" s="13">
        <f t="shared" si="4"/>
        <v>20.236358330901663</v>
      </c>
      <c r="M38" s="10">
        <f>man!I32</f>
        <v>1985</v>
      </c>
      <c r="N38" s="13">
        <f t="shared" si="5"/>
        <v>14.480595272833382</v>
      </c>
    </row>
    <row r="39" spans="1:14" ht="12.75">
      <c r="A39" s="1" t="s">
        <v>72</v>
      </c>
      <c r="B39" s="4" t="s">
        <v>28</v>
      </c>
      <c r="C39" s="18">
        <v>23764</v>
      </c>
      <c r="D39" s="5">
        <f t="shared" si="0"/>
        <v>37326</v>
      </c>
      <c r="E39" s="10">
        <f>man!E33</f>
        <v>3614</v>
      </c>
      <c r="F39" s="13">
        <f t="shared" si="1"/>
        <v>9.682259015163693</v>
      </c>
      <c r="G39" s="10">
        <f>man!F33</f>
        <v>9562</v>
      </c>
      <c r="H39" s="13">
        <f t="shared" si="2"/>
        <v>25.617532015217275</v>
      </c>
      <c r="I39" s="17">
        <f>man!G33</f>
        <v>11600</v>
      </c>
      <c r="J39" s="13">
        <f t="shared" si="3"/>
        <v>31.077533086856345</v>
      </c>
      <c r="K39" s="10">
        <f>man!H33</f>
        <v>7053</v>
      </c>
      <c r="L39" s="13">
        <f t="shared" si="4"/>
        <v>18.895675936344638</v>
      </c>
      <c r="M39" s="10">
        <f>man!I33</f>
        <v>5497</v>
      </c>
      <c r="N39" s="13">
        <f t="shared" si="5"/>
        <v>14.726999946418045</v>
      </c>
    </row>
    <row r="40" spans="1:14" ht="12.75">
      <c r="A40" s="1" t="s">
        <v>49</v>
      </c>
      <c r="B40" s="4" t="s">
        <v>79</v>
      </c>
      <c r="C40" s="18">
        <v>9670</v>
      </c>
      <c r="D40" s="5">
        <f t="shared" si="0"/>
        <v>15197</v>
      </c>
      <c r="E40" s="10">
        <f>man!E34</f>
        <v>1611</v>
      </c>
      <c r="F40" s="13">
        <f t="shared" si="1"/>
        <v>10.600776469039943</v>
      </c>
      <c r="G40" s="10">
        <f>man!F34</f>
        <v>3970</v>
      </c>
      <c r="H40" s="13">
        <f t="shared" si="2"/>
        <v>26.123577021780616</v>
      </c>
      <c r="I40" s="17">
        <f>man!G34</f>
        <v>4432</v>
      </c>
      <c r="J40" s="13">
        <f t="shared" si="3"/>
        <v>29.16365072053695</v>
      </c>
      <c r="K40" s="10">
        <f>man!H34</f>
        <v>3089</v>
      </c>
      <c r="L40" s="13">
        <f t="shared" si="4"/>
        <v>20.326380206619728</v>
      </c>
      <c r="M40" s="10">
        <f>man!I34</f>
        <v>2095</v>
      </c>
      <c r="N40" s="13">
        <f t="shared" si="5"/>
        <v>13.785615582022768</v>
      </c>
    </row>
    <row r="41" spans="1:14" ht="12.75">
      <c r="A41" s="1" t="s">
        <v>76</v>
      </c>
      <c r="B41" s="4" t="s">
        <v>84</v>
      </c>
      <c r="C41" s="18">
        <v>5869</v>
      </c>
      <c r="D41" s="5">
        <f t="shared" si="0"/>
        <v>9012</v>
      </c>
      <c r="E41" s="10">
        <f>man!E35</f>
        <v>1064</v>
      </c>
      <c r="F41" s="13">
        <f t="shared" si="1"/>
        <v>11.80648024855748</v>
      </c>
      <c r="G41" s="10">
        <f>man!F35</f>
        <v>2355</v>
      </c>
      <c r="H41" s="13">
        <f t="shared" si="2"/>
        <v>26.131824234354195</v>
      </c>
      <c r="I41" s="17">
        <f>man!G35</f>
        <v>2704</v>
      </c>
      <c r="J41" s="13">
        <f t="shared" si="3"/>
        <v>30.00443852640923</v>
      </c>
      <c r="K41" s="10">
        <f>man!H35</f>
        <v>1739</v>
      </c>
      <c r="L41" s="13">
        <f t="shared" si="4"/>
        <v>19.296493564136707</v>
      </c>
      <c r="M41" s="10">
        <f>man!I35</f>
        <v>1150</v>
      </c>
      <c r="N41" s="13">
        <f t="shared" si="5"/>
        <v>12.760763426542388</v>
      </c>
    </row>
    <row r="42" spans="1:14" ht="12.75">
      <c r="A42" s="1" t="s">
        <v>9</v>
      </c>
      <c r="B42" s="4" t="s">
        <v>35</v>
      </c>
      <c r="C42" s="18">
        <v>13547</v>
      </c>
      <c r="D42" s="5">
        <f t="shared" si="0"/>
        <v>20692</v>
      </c>
      <c r="E42" s="10">
        <f>man!E36</f>
        <v>1924</v>
      </c>
      <c r="F42" s="13">
        <f t="shared" si="1"/>
        <v>9.298279528320123</v>
      </c>
      <c r="G42" s="10">
        <f>man!F36</f>
        <v>5963</v>
      </c>
      <c r="H42" s="13">
        <f t="shared" si="2"/>
        <v>28.8179006379277</v>
      </c>
      <c r="I42" s="17">
        <f>man!G36</f>
        <v>5919</v>
      </c>
      <c r="J42" s="13">
        <f t="shared" si="3"/>
        <v>28.605258070751983</v>
      </c>
      <c r="K42" s="10">
        <f>man!H36</f>
        <v>3969</v>
      </c>
      <c r="L42" s="13">
        <f t="shared" si="4"/>
        <v>19.18132611637348</v>
      </c>
      <c r="M42" s="10">
        <f>man!I36</f>
        <v>2917</v>
      </c>
      <c r="N42" s="13">
        <f t="shared" si="5"/>
        <v>14.097235646626716</v>
      </c>
    </row>
    <row r="43" spans="1:14" ht="12.75">
      <c r="A43" s="1" t="s">
        <v>73</v>
      </c>
      <c r="B43" s="4" t="s">
        <v>78</v>
      </c>
      <c r="C43" s="18">
        <v>13990</v>
      </c>
      <c r="D43" s="5">
        <f t="shared" si="0"/>
        <v>22030</v>
      </c>
      <c r="E43" s="10">
        <f>man!E37</f>
        <v>2477</v>
      </c>
      <c r="F43" s="13">
        <f t="shared" si="1"/>
        <v>11.243758511121198</v>
      </c>
      <c r="G43" s="10">
        <f>man!F37</f>
        <v>5767</v>
      </c>
      <c r="H43" s="13">
        <f t="shared" si="2"/>
        <v>26.177939173853837</v>
      </c>
      <c r="I43" s="17">
        <f>man!G37</f>
        <v>6527</v>
      </c>
      <c r="J43" s="13">
        <f t="shared" si="3"/>
        <v>29.627780299591468</v>
      </c>
      <c r="K43" s="10">
        <f>man!H37</f>
        <v>4049</v>
      </c>
      <c r="L43" s="13">
        <f t="shared" si="4"/>
        <v>18.37948252383114</v>
      </c>
      <c r="M43" s="10">
        <f>man!I37</f>
        <v>3210</v>
      </c>
      <c r="N43" s="13">
        <f t="shared" si="5"/>
        <v>14.571039491602361</v>
      </c>
    </row>
    <row r="44" spans="1:14" ht="12.75">
      <c r="A44" s="1" t="s">
        <v>29</v>
      </c>
      <c r="B44" s="4" t="s">
        <v>75</v>
      </c>
      <c r="C44" s="18">
        <v>8106</v>
      </c>
      <c r="D44" s="5">
        <f t="shared" si="0"/>
        <v>12055</v>
      </c>
      <c r="E44" s="10">
        <f>man!E38</f>
        <v>1341</v>
      </c>
      <c r="F44" s="13">
        <f t="shared" si="1"/>
        <v>11.124014931563666</v>
      </c>
      <c r="G44" s="10">
        <f>man!F38</f>
        <v>3144</v>
      </c>
      <c r="H44" s="13">
        <f t="shared" si="2"/>
        <v>26.08046453753629</v>
      </c>
      <c r="I44" s="17">
        <f>man!G38</f>
        <v>3285</v>
      </c>
      <c r="J44" s="13">
        <f t="shared" si="3"/>
        <v>27.250103691414353</v>
      </c>
      <c r="K44" s="10">
        <f>man!H38</f>
        <v>2147</v>
      </c>
      <c r="L44" s="13">
        <f t="shared" si="4"/>
        <v>17.810037328909168</v>
      </c>
      <c r="M44" s="10">
        <f>man!I38</f>
        <v>2138</v>
      </c>
      <c r="N44" s="13">
        <f t="shared" si="5"/>
        <v>17.735379510576525</v>
      </c>
    </row>
    <row r="45" spans="1:14" ht="12.75">
      <c r="A45" s="1" t="s">
        <v>68</v>
      </c>
      <c r="B45" s="4" t="s">
        <v>14</v>
      </c>
      <c r="C45" s="18">
        <v>35103</v>
      </c>
      <c r="D45" s="5">
        <f t="shared" si="0"/>
        <v>54893</v>
      </c>
      <c r="E45" s="10">
        <f>man!E39</f>
        <v>5466</v>
      </c>
      <c r="F45" s="13">
        <f t="shared" si="1"/>
        <v>9.95755378645729</v>
      </c>
      <c r="G45" s="10">
        <f>man!F39</f>
        <v>15663</v>
      </c>
      <c r="H45" s="13">
        <f t="shared" si="2"/>
        <v>28.533692820578217</v>
      </c>
      <c r="I45" s="17">
        <f>man!G39</f>
        <v>15739</v>
      </c>
      <c r="J45" s="13">
        <f t="shared" si="3"/>
        <v>28.67214398921538</v>
      </c>
      <c r="K45" s="10">
        <f>man!H39</f>
        <v>10454</v>
      </c>
      <c r="L45" s="13">
        <f t="shared" si="4"/>
        <v>19.044322591222926</v>
      </c>
      <c r="M45" s="10">
        <f>man!I39</f>
        <v>7571</v>
      </c>
      <c r="N45" s="13">
        <f t="shared" si="5"/>
        <v>13.792286812526186</v>
      </c>
    </row>
    <row r="46" spans="1:14" ht="12.75">
      <c r="A46" s="1" t="s">
        <v>19</v>
      </c>
      <c r="B46" s="4" t="s">
        <v>81</v>
      </c>
      <c r="C46" s="18">
        <v>6114</v>
      </c>
      <c r="D46" s="5">
        <f t="shared" si="0"/>
        <v>9457</v>
      </c>
      <c r="E46" s="10">
        <f>man!E40</f>
        <v>984</v>
      </c>
      <c r="F46" s="13">
        <f t="shared" si="1"/>
        <v>10.404991011948821</v>
      </c>
      <c r="G46" s="10">
        <f>man!F40</f>
        <v>2219</v>
      </c>
      <c r="H46" s="13">
        <f t="shared" si="2"/>
        <v>23.464100666173206</v>
      </c>
      <c r="I46" s="17">
        <f>man!G40</f>
        <v>2480</v>
      </c>
      <c r="J46" s="13">
        <f t="shared" si="3"/>
        <v>26.223961087025483</v>
      </c>
      <c r="K46" s="10">
        <f>man!H40</f>
        <v>2211</v>
      </c>
      <c r="L46" s="13">
        <f t="shared" si="4"/>
        <v>23.37950724331183</v>
      </c>
      <c r="M46" s="10">
        <f>man!I40</f>
        <v>1563</v>
      </c>
      <c r="N46" s="13">
        <f t="shared" si="5"/>
        <v>16.527439991540657</v>
      </c>
    </row>
    <row r="47" spans="1:14" ht="12.75">
      <c r="A47" s="1" t="s">
        <v>48</v>
      </c>
      <c r="B47" s="4" t="s">
        <v>17</v>
      </c>
      <c r="C47" s="18">
        <v>6012</v>
      </c>
      <c r="D47" s="5">
        <f t="shared" si="0"/>
        <v>8721</v>
      </c>
      <c r="E47" s="10">
        <f>man!E41</f>
        <v>977</v>
      </c>
      <c r="F47" s="13">
        <f t="shared" si="1"/>
        <v>11.202843710583648</v>
      </c>
      <c r="G47" s="10">
        <f>man!F41</f>
        <v>2165</v>
      </c>
      <c r="H47" s="13">
        <f t="shared" si="2"/>
        <v>24.825134732255474</v>
      </c>
      <c r="I47" s="17">
        <f>man!G41</f>
        <v>2546</v>
      </c>
      <c r="J47" s="13">
        <f t="shared" si="3"/>
        <v>29.193899782135073</v>
      </c>
      <c r="K47" s="10">
        <f>man!H41</f>
        <v>1855</v>
      </c>
      <c r="L47" s="13">
        <f t="shared" si="4"/>
        <v>21.270496502694645</v>
      </c>
      <c r="M47" s="10">
        <f>man!I41</f>
        <v>1178</v>
      </c>
      <c r="N47" s="13">
        <f t="shared" si="5"/>
        <v>13.507625272331156</v>
      </c>
    </row>
    <row r="48" spans="1:14" ht="12.75">
      <c r="A48" s="1" t="s">
        <v>59</v>
      </c>
      <c r="B48" s="4" t="s">
        <v>80</v>
      </c>
      <c r="C48" s="18">
        <v>9215</v>
      </c>
      <c r="D48" s="5">
        <f t="shared" si="0"/>
        <v>14569</v>
      </c>
      <c r="E48" s="10">
        <f>man!E42</f>
        <v>1537</v>
      </c>
      <c r="F48" s="13">
        <f t="shared" si="1"/>
        <v>10.549797515272154</v>
      </c>
      <c r="G48" s="10">
        <f>man!F42</f>
        <v>3689</v>
      </c>
      <c r="H48" s="13">
        <f t="shared" si="2"/>
        <v>25.32088681446908</v>
      </c>
      <c r="I48" s="17">
        <f>man!G42</f>
        <v>4126</v>
      </c>
      <c r="J48" s="13">
        <f t="shared" si="3"/>
        <v>28.32040634223351</v>
      </c>
      <c r="K48" s="10">
        <f>man!H42</f>
        <v>3001</v>
      </c>
      <c r="L48" s="13">
        <f t="shared" si="4"/>
        <v>20.598531127736976</v>
      </c>
      <c r="M48" s="10">
        <f>man!I42</f>
        <v>2216</v>
      </c>
      <c r="N48" s="13">
        <f t="shared" si="5"/>
        <v>15.210378200288282</v>
      </c>
    </row>
    <row r="49" spans="1:14" ht="12.75">
      <c r="A49" s="1" t="s">
        <v>63</v>
      </c>
      <c r="B49" s="4" t="s">
        <v>31</v>
      </c>
      <c r="C49" s="18">
        <v>7803</v>
      </c>
      <c r="D49" s="5">
        <f t="shared" si="0"/>
        <v>11191</v>
      </c>
      <c r="E49" s="10">
        <f>man!E43</f>
        <v>1111</v>
      </c>
      <c r="F49" s="13">
        <f t="shared" si="1"/>
        <v>9.927620409257438</v>
      </c>
      <c r="G49" s="10">
        <f>man!F43</f>
        <v>2751</v>
      </c>
      <c r="H49" s="13">
        <f t="shared" si="2"/>
        <v>24.582253596640157</v>
      </c>
      <c r="I49" s="17">
        <f>man!G43</f>
        <v>3335</v>
      </c>
      <c r="J49" s="13">
        <f t="shared" si="3"/>
        <v>29.80073273165937</v>
      </c>
      <c r="K49" s="10">
        <f>man!H43</f>
        <v>2329</v>
      </c>
      <c r="L49" s="13">
        <f t="shared" si="4"/>
        <v>20.811366276472164</v>
      </c>
      <c r="M49" s="10">
        <f>man!I43</f>
        <v>1665</v>
      </c>
      <c r="N49" s="13">
        <f t="shared" si="5"/>
        <v>14.878026985970868</v>
      </c>
    </row>
    <row r="50" spans="2:14" s="3" customFormat="1" ht="12.75">
      <c r="B50" s="6" t="s">
        <v>91</v>
      </c>
      <c r="C50" s="7">
        <f>SUM(C8:C49)</f>
        <v>756161</v>
      </c>
      <c r="D50" s="7">
        <f aca="true" t="shared" si="6" ref="D50:M50">SUM(D8:D49)</f>
        <v>1167508</v>
      </c>
      <c r="E50" s="8">
        <f t="shared" si="6"/>
        <v>123589</v>
      </c>
      <c r="F50" s="14">
        <f t="shared" si="1"/>
        <v>10.585709048674612</v>
      </c>
      <c r="G50" s="8">
        <f t="shared" si="6"/>
        <v>326145</v>
      </c>
      <c r="H50" s="14">
        <f t="shared" si="2"/>
        <v>27.935140487260046</v>
      </c>
      <c r="I50" s="8">
        <f t="shared" si="6"/>
        <v>339337</v>
      </c>
      <c r="J50" s="14">
        <f t="shared" si="3"/>
        <v>29.065068504883907</v>
      </c>
      <c r="K50" s="8">
        <f t="shared" si="6"/>
        <v>214210</v>
      </c>
      <c r="L50" s="14">
        <f t="shared" si="4"/>
        <v>18.34762588350572</v>
      </c>
      <c r="M50" s="8">
        <f t="shared" si="6"/>
        <v>164227</v>
      </c>
      <c r="N50" s="14">
        <f t="shared" si="5"/>
        <v>14.066456075675712</v>
      </c>
    </row>
    <row r="51" spans="2:14" ht="48.75" customHeight="1">
      <c r="B51" s="27" t="s">
        <v>97</v>
      </c>
      <c r="C51" s="27"/>
      <c r="D51" s="27"/>
      <c r="E51" s="27"/>
      <c r="F51" s="27"/>
      <c r="G51" s="27"/>
      <c r="H51" s="27"/>
      <c r="I51" s="27"/>
      <c r="J51" s="27"/>
      <c r="K51" s="27"/>
      <c r="L51" s="27"/>
      <c r="M51" s="27"/>
      <c r="N51" s="27"/>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11056</v>
      </c>
      <c r="D2" s="16">
        <v>19010</v>
      </c>
      <c r="E2" s="16">
        <v>2055</v>
      </c>
      <c r="F2" s="16">
        <v>5221</v>
      </c>
      <c r="G2" s="16">
        <v>5344</v>
      </c>
      <c r="H2" s="16">
        <v>3627</v>
      </c>
      <c r="I2" s="16">
        <v>2763</v>
      </c>
    </row>
    <row r="3" spans="1:9" ht="12.75">
      <c r="A3" s="16" t="s">
        <v>47</v>
      </c>
      <c r="B3" s="16" t="s">
        <v>11</v>
      </c>
      <c r="C3" s="16">
        <v>15323</v>
      </c>
      <c r="D3" s="16">
        <v>24226</v>
      </c>
      <c r="E3" s="16">
        <v>2339</v>
      </c>
      <c r="F3" s="16">
        <v>6311</v>
      </c>
      <c r="G3" s="16">
        <v>6954</v>
      </c>
      <c r="H3" s="16">
        <v>4771</v>
      </c>
      <c r="I3" s="16">
        <v>3851</v>
      </c>
    </row>
    <row r="4" spans="1:9" ht="12.75">
      <c r="A4" s="16" t="s">
        <v>58</v>
      </c>
      <c r="B4" s="16" t="s">
        <v>13</v>
      </c>
      <c r="C4" s="16">
        <v>20937</v>
      </c>
      <c r="D4" s="16">
        <v>32078</v>
      </c>
      <c r="E4" s="16">
        <v>3284</v>
      </c>
      <c r="F4" s="16">
        <v>8791</v>
      </c>
      <c r="G4" s="16">
        <v>9156</v>
      </c>
      <c r="H4" s="16">
        <v>5973</v>
      </c>
      <c r="I4" s="16">
        <v>4874</v>
      </c>
    </row>
    <row r="5" spans="1:9" ht="12.75">
      <c r="A5" s="16" t="s">
        <v>2</v>
      </c>
      <c r="B5" s="16" t="s">
        <v>62</v>
      </c>
      <c r="C5" s="16">
        <v>15682</v>
      </c>
      <c r="D5" s="16">
        <v>24106</v>
      </c>
      <c r="E5" s="16">
        <v>2581</v>
      </c>
      <c r="F5" s="16">
        <v>6288</v>
      </c>
      <c r="G5" s="16">
        <v>6866</v>
      </c>
      <c r="H5" s="16">
        <v>4972</v>
      </c>
      <c r="I5" s="16">
        <v>3399</v>
      </c>
    </row>
    <row r="6" spans="1:9" ht="12.75">
      <c r="A6" s="16" t="s">
        <v>1</v>
      </c>
      <c r="B6" s="16" t="s">
        <v>60</v>
      </c>
      <c r="C6" s="16">
        <v>25558</v>
      </c>
      <c r="D6" s="16">
        <v>40665</v>
      </c>
      <c r="E6" s="16">
        <v>4080</v>
      </c>
      <c r="F6" s="16">
        <v>10866</v>
      </c>
      <c r="G6" s="16">
        <v>12305</v>
      </c>
      <c r="H6" s="16">
        <v>7891</v>
      </c>
      <c r="I6" s="16">
        <v>5523</v>
      </c>
    </row>
    <row r="7" spans="1:9" ht="12.75">
      <c r="A7" s="16" t="s">
        <v>21</v>
      </c>
      <c r="B7" s="16" t="s">
        <v>70</v>
      </c>
      <c r="C7" s="16">
        <v>8069</v>
      </c>
      <c r="D7" s="16">
        <v>12422</v>
      </c>
      <c r="E7" s="16">
        <v>1431</v>
      </c>
      <c r="F7" s="16">
        <v>3296</v>
      </c>
      <c r="G7" s="16">
        <v>3494</v>
      </c>
      <c r="H7" s="16">
        <v>2417</v>
      </c>
      <c r="I7" s="16">
        <v>1784</v>
      </c>
    </row>
    <row r="8" spans="1:9" ht="12.75">
      <c r="A8" s="16" t="s">
        <v>18</v>
      </c>
      <c r="B8" s="16" t="s">
        <v>37</v>
      </c>
      <c r="C8" s="16">
        <v>6279</v>
      </c>
      <c r="D8" s="16">
        <v>9560</v>
      </c>
      <c r="E8" s="16">
        <v>931</v>
      </c>
      <c r="F8" s="16">
        <v>2420</v>
      </c>
      <c r="G8" s="16">
        <v>2866</v>
      </c>
      <c r="H8" s="16">
        <v>1882</v>
      </c>
      <c r="I8" s="16">
        <v>1461</v>
      </c>
    </row>
    <row r="9" spans="1:9" ht="12.75">
      <c r="A9" s="16" t="s">
        <v>22</v>
      </c>
      <c r="B9" s="16" t="s">
        <v>74</v>
      </c>
      <c r="C9" s="16">
        <v>25305</v>
      </c>
      <c r="D9" s="16">
        <v>38333</v>
      </c>
      <c r="E9" s="16">
        <v>3363</v>
      </c>
      <c r="F9" s="16">
        <v>11030</v>
      </c>
      <c r="G9" s="16">
        <v>10929</v>
      </c>
      <c r="H9" s="16">
        <v>7038</v>
      </c>
      <c r="I9" s="16">
        <v>5973</v>
      </c>
    </row>
    <row r="10" spans="1:9" ht="12.75">
      <c r="A10" s="16" t="s">
        <v>24</v>
      </c>
      <c r="B10" s="16" t="s">
        <v>71</v>
      </c>
      <c r="C10" s="16">
        <v>8982</v>
      </c>
      <c r="D10" s="16">
        <v>13173</v>
      </c>
      <c r="E10" s="16">
        <v>1230</v>
      </c>
      <c r="F10" s="16">
        <v>3246</v>
      </c>
      <c r="G10" s="16">
        <v>3822</v>
      </c>
      <c r="H10" s="16">
        <v>2785</v>
      </c>
      <c r="I10" s="16">
        <v>2090</v>
      </c>
    </row>
    <row r="11" spans="1:9" ht="12.75">
      <c r="A11" s="16" t="s">
        <v>30</v>
      </c>
      <c r="B11" s="16" t="s">
        <v>45</v>
      </c>
      <c r="C11" s="16">
        <v>184044</v>
      </c>
      <c r="D11" s="16">
        <v>286128</v>
      </c>
      <c r="E11" s="16">
        <v>29504</v>
      </c>
      <c r="F11" s="16">
        <v>85831</v>
      </c>
      <c r="G11" s="16">
        <v>83905</v>
      </c>
      <c r="H11" s="16">
        <v>47937</v>
      </c>
      <c r="I11" s="16">
        <v>38951</v>
      </c>
    </row>
    <row r="12" spans="1:9" ht="12.75">
      <c r="A12" s="16" t="s">
        <v>77</v>
      </c>
      <c r="B12" s="16" t="s">
        <v>16</v>
      </c>
      <c r="C12" s="16">
        <v>12371</v>
      </c>
      <c r="D12" s="16">
        <v>17497</v>
      </c>
      <c r="E12" s="16">
        <v>1674</v>
      </c>
      <c r="F12" s="16">
        <v>4360</v>
      </c>
      <c r="G12" s="16">
        <v>4988</v>
      </c>
      <c r="H12" s="16">
        <v>3598</v>
      </c>
      <c r="I12" s="16">
        <v>2877</v>
      </c>
    </row>
    <row r="13" spans="1:9" ht="12.75">
      <c r="A13" s="16" t="s">
        <v>64</v>
      </c>
      <c r="B13" s="16" t="s">
        <v>12</v>
      </c>
      <c r="C13" s="16">
        <v>7276</v>
      </c>
      <c r="D13" s="16">
        <v>11504</v>
      </c>
      <c r="E13" s="16">
        <v>1267</v>
      </c>
      <c r="F13" s="16">
        <v>2922</v>
      </c>
      <c r="G13" s="16">
        <v>3270</v>
      </c>
      <c r="H13" s="16">
        <v>2371</v>
      </c>
      <c r="I13" s="16">
        <v>1674</v>
      </c>
    </row>
    <row r="14" spans="1:9" ht="12.75">
      <c r="A14" s="16" t="s">
        <v>38</v>
      </c>
      <c r="B14" s="16" t="s">
        <v>3</v>
      </c>
      <c r="C14" s="16">
        <v>6432</v>
      </c>
      <c r="D14" s="16">
        <v>9474</v>
      </c>
      <c r="E14" s="16">
        <v>1057</v>
      </c>
      <c r="F14" s="16">
        <v>2301</v>
      </c>
      <c r="G14" s="16">
        <v>2813</v>
      </c>
      <c r="H14" s="16">
        <v>1874</v>
      </c>
      <c r="I14" s="16">
        <v>1429</v>
      </c>
    </row>
    <row r="15" spans="1:9" ht="12.75">
      <c r="A15" s="16" t="s">
        <v>51</v>
      </c>
      <c r="B15" s="16" t="s">
        <v>43</v>
      </c>
      <c r="C15" s="16">
        <v>39681</v>
      </c>
      <c r="D15" s="16">
        <v>59897</v>
      </c>
      <c r="E15" s="16">
        <v>7192</v>
      </c>
      <c r="F15" s="16">
        <v>18293</v>
      </c>
      <c r="G15" s="16">
        <v>17092</v>
      </c>
      <c r="H15" s="16">
        <v>10206</v>
      </c>
      <c r="I15" s="16">
        <v>7114</v>
      </c>
    </row>
    <row r="16" spans="1:9" ht="12.75">
      <c r="A16" s="16" t="s">
        <v>23</v>
      </c>
      <c r="B16" s="16" t="s">
        <v>40</v>
      </c>
      <c r="C16" s="16">
        <v>31596</v>
      </c>
      <c r="D16" s="16">
        <v>48384</v>
      </c>
      <c r="E16" s="16">
        <v>5577</v>
      </c>
      <c r="F16" s="16">
        <v>13586</v>
      </c>
      <c r="G16" s="16">
        <v>13479</v>
      </c>
      <c r="H16" s="16">
        <v>9097</v>
      </c>
      <c r="I16" s="16">
        <v>6645</v>
      </c>
    </row>
    <row r="17" spans="1:9" ht="12.75">
      <c r="A17" s="16" t="s">
        <v>53</v>
      </c>
      <c r="B17" s="16" t="s">
        <v>4</v>
      </c>
      <c r="C17" s="16">
        <v>4851</v>
      </c>
      <c r="D17" s="16">
        <v>8418</v>
      </c>
      <c r="E17" s="16">
        <v>558</v>
      </c>
      <c r="F17" s="16">
        <v>1887</v>
      </c>
      <c r="G17" s="16">
        <v>2467</v>
      </c>
      <c r="H17" s="16">
        <v>1741</v>
      </c>
      <c r="I17" s="16">
        <v>1765</v>
      </c>
    </row>
    <row r="18" spans="1:9" ht="12.75">
      <c r="A18" s="16" t="s">
        <v>8</v>
      </c>
      <c r="B18" s="16" t="s">
        <v>36</v>
      </c>
      <c r="C18" s="16">
        <v>10402</v>
      </c>
      <c r="D18" s="16">
        <v>16382</v>
      </c>
      <c r="E18" s="16">
        <v>1740</v>
      </c>
      <c r="F18" s="16">
        <v>4480</v>
      </c>
      <c r="G18" s="16">
        <v>4377</v>
      </c>
      <c r="H18" s="16">
        <v>3106</v>
      </c>
      <c r="I18" s="16">
        <v>2679</v>
      </c>
    </row>
    <row r="19" spans="1:9" ht="12.75">
      <c r="A19" s="16" t="s">
        <v>69</v>
      </c>
      <c r="B19" s="16" t="s">
        <v>42</v>
      </c>
      <c r="C19" s="16">
        <v>20019</v>
      </c>
      <c r="D19" s="16">
        <v>29288</v>
      </c>
      <c r="E19" s="16">
        <v>3562</v>
      </c>
      <c r="F19" s="16">
        <v>8447</v>
      </c>
      <c r="G19" s="16">
        <v>8171</v>
      </c>
      <c r="H19" s="16">
        <v>5217</v>
      </c>
      <c r="I19" s="16">
        <v>3891</v>
      </c>
    </row>
    <row r="20" spans="1:9" ht="12.75">
      <c r="A20" s="16" t="s">
        <v>6</v>
      </c>
      <c r="B20" s="16" t="s">
        <v>57</v>
      </c>
      <c r="C20" s="16">
        <v>15013</v>
      </c>
      <c r="D20" s="16">
        <v>21707</v>
      </c>
      <c r="E20" s="16">
        <v>2496</v>
      </c>
      <c r="F20" s="16">
        <v>6089</v>
      </c>
      <c r="G20" s="16">
        <v>6471</v>
      </c>
      <c r="H20" s="16">
        <v>3813</v>
      </c>
      <c r="I20" s="16">
        <v>2838</v>
      </c>
    </row>
    <row r="21" spans="1:9" ht="12.75">
      <c r="A21" s="16" t="s">
        <v>10</v>
      </c>
      <c r="B21" s="16" t="s">
        <v>65</v>
      </c>
      <c r="C21" s="16">
        <v>6807</v>
      </c>
      <c r="D21" s="16">
        <v>9354</v>
      </c>
      <c r="E21" s="16">
        <v>1424</v>
      </c>
      <c r="F21" s="16">
        <v>2413</v>
      </c>
      <c r="G21" s="16">
        <v>2630</v>
      </c>
      <c r="H21" s="16">
        <v>1629</v>
      </c>
      <c r="I21" s="16">
        <v>1258</v>
      </c>
    </row>
    <row r="22" spans="1:9" ht="12.75">
      <c r="A22" s="16" t="s">
        <v>61</v>
      </c>
      <c r="B22" s="16" t="s">
        <v>25</v>
      </c>
      <c r="C22" s="16">
        <v>7907</v>
      </c>
      <c r="D22" s="16">
        <v>11103</v>
      </c>
      <c r="E22" s="16">
        <v>1385</v>
      </c>
      <c r="F22" s="16">
        <v>3017</v>
      </c>
      <c r="G22" s="16">
        <v>3112</v>
      </c>
      <c r="H22" s="16">
        <v>2151</v>
      </c>
      <c r="I22" s="16">
        <v>1438</v>
      </c>
    </row>
    <row r="23" spans="1:9" ht="12.75">
      <c r="A23" s="16" t="s">
        <v>27</v>
      </c>
      <c r="B23" s="16" t="s">
        <v>41</v>
      </c>
      <c r="C23" s="16">
        <v>9011</v>
      </c>
      <c r="D23" s="16">
        <v>15754</v>
      </c>
      <c r="E23" s="16">
        <v>1013</v>
      </c>
      <c r="F23" s="16">
        <v>3983</v>
      </c>
      <c r="G23" s="16">
        <v>4843</v>
      </c>
      <c r="H23" s="16">
        <v>3145</v>
      </c>
      <c r="I23" s="16">
        <v>2770</v>
      </c>
    </row>
    <row r="24" spans="1:9" ht="12.75">
      <c r="A24" s="16" t="s">
        <v>46</v>
      </c>
      <c r="B24" s="16" t="s">
        <v>56</v>
      </c>
      <c r="C24" s="16">
        <v>13373</v>
      </c>
      <c r="D24" s="16">
        <v>19785</v>
      </c>
      <c r="E24" s="16">
        <v>2235</v>
      </c>
      <c r="F24" s="16">
        <v>4871</v>
      </c>
      <c r="G24" s="16">
        <v>6230</v>
      </c>
      <c r="H24" s="16">
        <v>3851</v>
      </c>
      <c r="I24" s="16">
        <v>2598</v>
      </c>
    </row>
    <row r="25" spans="1:9" ht="12.75">
      <c r="A25" s="16" t="s">
        <v>5</v>
      </c>
      <c r="B25" s="16" t="s">
        <v>33</v>
      </c>
      <c r="C25" s="16">
        <v>5245</v>
      </c>
      <c r="D25" s="16">
        <v>7894</v>
      </c>
      <c r="E25" s="16">
        <v>916</v>
      </c>
      <c r="F25" s="16">
        <v>1801</v>
      </c>
      <c r="G25" s="16">
        <v>2360</v>
      </c>
      <c r="H25" s="16">
        <v>1524</v>
      </c>
      <c r="I25" s="16">
        <v>1293</v>
      </c>
    </row>
    <row r="26" spans="1:9" ht="12.75">
      <c r="A26" s="16" t="s">
        <v>83</v>
      </c>
      <c r="B26" s="16" t="s">
        <v>44</v>
      </c>
      <c r="C26" s="16">
        <v>23127</v>
      </c>
      <c r="D26" s="16">
        <v>36016</v>
      </c>
      <c r="E26" s="16">
        <v>4473</v>
      </c>
      <c r="F26" s="16">
        <v>10903</v>
      </c>
      <c r="G26" s="16">
        <v>10224</v>
      </c>
      <c r="H26" s="16">
        <v>5745</v>
      </c>
      <c r="I26" s="16">
        <v>4671</v>
      </c>
    </row>
    <row r="27" spans="1:9" ht="12.75">
      <c r="A27" s="16" t="s">
        <v>67</v>
      </c>
      <c r="B27" s="16" t="s">
        <v>50</v>
      </c>
      <c r="C27" s="16">
        <v>27474</v>
      </c>
      <c r="D27" s="16">
        <v>42367</v>
      </c>
      <c r="E27" s="16">
        <v>5241</v>
      </c>
      <c r="F27" s="16">
        <v>13436</v>
      </c>
      <c r="G27" s="16">
        <v>12755</v>
      </c>
      <c r="H27" s="16">
        <v>6202</v>
      </c>
      <c r="I27" s="16">
        <v>4733</v>
      </c>
    </row>
    <row r="28" spans="1:9" ht="12.75">
      <c r="A28" s="16" t="s">
        <v>26</v>
      </c>
      <c r="B28" s="16" t="s">
        <v>34</v>
      </c>
      <c r="C28" s="16">
        <v>14186</v>
      </c>
      <c r="D28" s="16">
        <v>22588</v>
      </c>
      <c r="E28" s="16">
        <v>2371</v>
      </c>
      <c r="F28" s="16">
        <v>5970</v>
      </c>
      <c r="G28" s="16">
        <v>6669</v>
      </c>
      <c r="H28" s="16">
        <v>4631</v>
      </c>
      <c r="I28" s="16">
        <v>2947</v>
      </c>
    </row>
    <row r="29" spans="1:9" ht="12.75">
      <c r="A29" s="16" t="s">
        <v>20</v>
      </c>
      <c r="B29" s="16" t="s">
        <v>15</v>
      </c>
      <c r="C29" s="16">
        <v>5102</v>
      </c>
      <c r="D29" s="16">
        <v>7324</v>
      </c>
      <c r="E29" s="16">
        <v>789</v>
      </c>
      <c r="F29" s="16">
        <v>1877</v>
      </c>
      <c r="G29" s="16">
        <v>2044</v>
      </c>
      <c r="H29" s="16">
        <v>1507</v>
      </c>
      <c r="I29" s="16">
        <v>1107</v>
      </c>
    </row>
    <row r="30" spans="1:9" ht="12.75">
      <c r="A30" s="16" t="s">
        <v>82</v>
      </c>
      <c r="B30" s="16" t="s">
        <v>54</v>
      </c>
      <c r="C30" s="16">
        <v>16574</v>
      </c>
      <c r="D30" s="16">
        <v>26858</v>
      </c>
      <c r="E30" s="16">
        <v>2480</v>
      </c>
      <c r="F30" s="16">
        <v>6979</v>
      </c>
      <c r="G30" s="16">
        <v>8167</v>
      </c>
      <c r="H30" s="16">
        <v>5355</v>
      </c>
      <c r="I30" s="16">
        <v>3877</v>
      </c>
    </row>
    <row r="31" spans="1:9" ht="12.75">
      <c r="A31" s="16" t="s">
        <v>32</v>
      </c>
      <c r="B31" s="16" t="s">
        <v>52</v>
      </c>
      <c r="C31" s="16">
        <v>11472</v>
      </c>
      <c r="D31" s="16">
        <v>17362</v>
      </c>
      <c r="E31" s="16">
        <v>1689</v>
      </c>
      <c r="F31" s="16">
        <v>4288</v>
      </c>
      <c r="G31" s="16">
        <v>5132</v>
      </c>
      <c r="H31" s="16">
        <v>3484</v>
      </c>
      <c r="I31" s="16">
        <v>2769</v>
      </c>
    </row>
    <row r="32" spans="1:9" ht="12.75">
      <c r="A32" s="16" t="s">
        <v>0</v>
      </c>
      <c r="B32" s="16" t="s">
        <v>55</v>
      </c>
      <c r="C32" s="16">
        <v>9437</v>
      </c>
      <c r="D32" s="16">
        <v>13708</v>
      </c>
      <c r="E32" s="16">
        <v>1546</v>
      </c>
      <c r="F32" s="16">
        <v>3694</v>
      </c>
      <c r="G32" s="16">
        <v>3709</v>
      </c>
      <c r="H32" s="16">
        <v>2774</v>
      </c>
      <c r="I32" s="16">
        <v>1985</v>
      </c>
    </row>
    <row r="33" spans="1:9" ht="12.75">
      <c r="A33" s="16" t="s">
        <v>72</v>
      </c>
      <c r="B33" s="16" t="s">
        <v>28</v>
      </c>
      <c r="C33" s="16">
        <v>23801</v>
      </c>
      <c r="D33" s="16">
        <v>37326</v>
      </c>
      <c r="E33" s="16">
        <v>3614</v>
      </c>
      <c r="F33" s="16">
        <v>9562</v>
      </c>
      <c r="G33" s="16">
        <v>11600</v>
      </c>
      <c r="H33" s="16">
        <v>7053</v>
      </c>
      <c r="I33" s="16">
        <v>5497</v>
      </c>
    </row>
    <row r="34" spans="1:9" ht="12.75">
      <c r="A34" s="16" t="s">
        <v>49</v>
      </c>
      <c r="B34" s="16" t="s">
        <v>79</v>
      </c>
      <c r="C34" s="16">
        <v>9704</v>
      </c>
      <c r="D34" s="16">
        <v>15197</v>
      </c>
      <c r="E34" s="16">
        <v>1611</v>
      </c>
      <c r="F34" s="16">
        <v>3970</v>
      </c>
      <c r="G34" s="16">
        <v>4432</v>
      </c>
      <c r="H34" s="16">
        <v>3089</v>
      </c>
      <c r="I34" s="16">
        <v>2095</v>
      </c>
    </row>
    <row r="35" spans="1:9" ht="12.75">
      <c r="A35" s="16" t="s">
        <v>76</v>
      </c>
      <c r="B35" s="16" t="s">
        <v>84</v>
      </c>
      <c r="C35" s="16">
        <v>5871</v>
      </c>
      <c r="D35" s="16">
        <v>9012</v>
      </c>
      <c r="E35" s="16">
        <v>1064</v>
      </c>
      <c r="F35" s="16">
        <v>2355</v>
      </c>
      <c r="G35" s="16">
        <v>2704</v>
      </c>
      <c r="H35" s="16">
        <v>1739</v>
      </c>
      <c r="I35" s="16">
        <v>1150</v>
      </c>
    </row>
    <row r="36" spans="1:9" ht="12.75">
      <c r="A36" s="16" t="s">
        <v>9</v>
      </c>
      <c r="B36" s="16" t="s">
        <v>35</v>
      </c>
      <c r="C36" s="16">
        <v>13563</v>
      </c>
      <c r="D36" s="16">
        <v>20692</v>
      </c>
      <c r="E36" s="16">
        <v>1924</v>
      </c>
      <c r="F36" s="16">
        <v>5963</v>
      </c>
      <c r="G36" s="16">
        <v>5919</v>
      </c>
      <c r="H36" s="16">
        <v>3969</v>
      </c>
      <c r="I36" s="16">
        <v>2917</v>
      </c>
    </row>
    <row r="37" spans="1:9" ht="12.75">
      <c r="A37" s="16" t="s">
        <v>73</v>
      </c>
      <c r="B37" s="16" t="s">
        <v>78</v>
      </c>
      <c r="C37" s="16">
        <v>14000</v>
      </c>
      <c r="D37" s="16">
        <v>22030</v>
      </c>
      <c r="E37" s="16">
        <v>2477</v>
      </c>
      <c r="F37" s="16">
        <v>5767</v>
      </c>
      <c r="G37" s="16">
        <v>6527</v>
      </c>
      <c r="H37" s="16">
        <v>4049</v>
      </c>
      <c r="I37" s="16">
        <v>3210</v>
      </c>
    </row>
    <row r="38" spans="1:9" ht="12.75">
      <c r="A38" s="16" t="s">
        <v>29</v>
      </c>
      <c r="B38" s="16" t="s">
        <v>75</v>
      </c>
      <c r="C38" s="16">
        <v>8120</v>
      </c>
      <c r="D38" s="16">
        <v>12055</v>
      </c>
      <c r="E38" s="16">
        <v>1341</v>
      </c>
      <c r="F38" s="16">
        <v>3144</v>
      </c>
      <c r="G38" s="16">
        <v>3285</v>
      </c>
      <c r="H38" s="16">
        <v>2147</v>
      </c>
      <c r="I38" s="16">
        <v>2138</v>
      </c>
    </row>
    <row r="39" spans="1:9" ht="12.75">
      <c r="A39" s="16" t="s">
        <v>68</v>
      </c>
      <c r="B39" s="16" t="s">
        <v>14</v>
      </c>
      <c r="C39" s="16">
        <v>35134</v>
      </c>
      <c r="D39" s="16">
        <v>54893</v>
      </c>
      <c r="E39" s="16">
        <v>5466</v>
      </c>
      <c r="F39" s="16">
        <v>15663</v>
      </c>
      <c r="G39" s="16">
        <v>15739</v>
      </c>
      <c r="H39" s="16">
        <v>10454</v>
      </c>
      <c r="I39" s="16">
        <v>7571</v>
      </c>
    </row>
    <row r="40" spans="1:9" ht="12.75">
      <c r="A40" s="16" t="s">
        <v>19</v>
      </c>
      <c r="B40" s="16" t="s">
        <v>81</v>
      </c>
      <c r="C40" s="16">
        <v>6119</v>
      </c>
      <c r="D40" s="16">
        <v>9457</v>
      </c>
      <c r="E40" s="16">
        <v>984</v>
      </c>
      <c r="F40" s="16">
        <v>2219</v>
      </c>
      <c r="G40" s="16">
        <v>2480</v>
      </c>
      <c r="H40" s="16">
        <v>2211</v>
      </c>
      <c r="I40" s="16">
        <v>1563</v>
      </c>
    </row>
    <row r="41" spans="1:9" ht="12.75">
      <c r="A41" s="16" t="s">
        <v>48</v>
      </c>
      <c r="B41" s="16" t="s">
        <v>17</v>
      </c>
      <c r="C41" s="16">
        <v>6028</v>
      </c>
      <c r="D41" s="16">
        <v>8721</v>
      </c>
      <c r="E41" s="16">
        <v>977</v>
      </c>
      <c r="F41" s="16">
        <v>2165</v>
      </c>
      <c r="G41" s="16">
        <v>2546</v>
      </c>
      <c r="H41" s="16">
        <v>1855</v>
      </c>
      <c r="I41" s="16">
        <v>1178</v>
      </c>
    </row>
    <row r="42" spans="1:9" ht="12.75">
      <c r="A42" s="16" t="s">
        <v>59</v>
      </c>
      <c r="B42" s="16" t="s">
        <v>80</v>
      </c>
      <c r="C42" s="16">
        <v>9226</v>
      </c>
      <c r="D42" s="16">
        <v>14569</v>
      </c>
      <c r="E42" s="16">
        <v>1537</v>
      </c>
      <c r="F42" s="16">
        <v>3689</v>
      </c>
      <c r="G42" s="16">
        <v>4126</v>
      </c>
      <c r="H42" s="16">
        <v>3001</v>
      </c>
      <c r="I42" s="16">
        <v>2216</v>
      </c>
    </row>
    <row r="43" spans="1:9" ht="12.75">
      <c r="A43" s="16" t="s">
        <v>63</v>
      </c>
      <c r="B43" s="16" t="s">
        <v>31</v>
      </c>
      <c r="C43" s="16">
        <v>7808</v>
      </c>
      <c r="D43" s="16">
        <v>11191</v>
      </c>
      <c r="E43" s="16">
        <v>1111</v>
      </c>
      <c r="F43" s="16">
        <v>2751</v>
      </c>
      <c r="G43" s="16">
        <v>3335</v>
      </c>
      <c r="H43" s="16">
        <v>2329</v>
      </c>
      <c r="I43" s="16">
        <v>1665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2015-05-08T11:56:37Z</dcterms:modified>
  <cp:category/>
  <cp:version/>
  <cp:contentType/>
  <cp:contentStatus/>
</cp:coreProperties>
</file>