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<sst xmlns="http://schemas.openxmlformats.org/spreadsheetml/2006/main" count="201" uniqueCount="108">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</sst>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spans="1:14" ht="12.75">
      <c r="A2" s="14"/>
      <c r="B2" s="22" t="s">
        <v>107</v>
      </c>
      <c r="C2" s="22"/>
      <c r="D2" s="22"/>
      <c r="E2" s="22"/>
      <c r="F2" s="22"/>
      <c r="G2" s="22"/>
      <c r="H2" s="22"/>
      <c r="I2" s="22"/>
      <c r="J2" s="22"/>
      <c r="K2" s="22"/>
      <c r="L2" s="22"/>
      <c r="M2" s="22"/>
      <c r="N2" s="22"/>
    </row>
    <row r="3" ht="12.75">
      <c r="B3" s="2"/>
    </row>
    <row r="4" spans="2:14" ht="21.75" customHeight="1">
      <c r="B4" s="15" t="s">
        <v>85</v>
      </c>
      <c r="C4" s="15" t="s">
        <v>90</v>
      </c>
      <c r="D4" s="18" t="s">
        <v>106</v>
      </c>
      <c r="E4" s="21" t="s">
        <v>92</v>
      </c>
      <c r="F4" s="21"/>
      <c r="G4" s="21"/>
      <c r="H4" s="21"/>
      <c r="I4" s="21"/>
      <c r="J4" s="21"/>
      <c r="K4" s="21"/>
      <c r="L4" s="21"/>
      <c r="M4" s="21"/>
      <c r="N4" s="21"/>
    </row>
    <row r="5" spans="1:14" s="8" customFormat="1" ht="21.75" customHeight="1">
      <c r="A5" s="6" t="s">
        <v>39</v>
      </c>
      <c r="B5" s="16"/>
      <c r="C5" s="16"/>
      <c r="D5" s="19"/>
      <c r="E5" s="21" t="s">
        <v>95</v>
      </c>
      <c r="F5" s="21"/>
      <c r="G5" s="21" t="s">
        <v>86</v>
      </c>
      <c r="H5" s="21"/>
      <c r="I5" s="21" t="s">
        <v>87</v>
      </c>
      <c r="J5" s="21"/>
      <c r="K5" s="21" t="s">
        <v>88</v>
      </c>
      <c r="L5" s="21"/>
      <c r="M5" s="21" t="s">
        <v>89</v>
      </c>
      <c r="N5" s="21"/>
    </row>
    <row r="6" spans="1:14" s="8" customFormat="1" ht="21.75" customHeight="1">
      <c r="A6" s="6"/>
      <c r="B6" s="17"/>
      <c r="C6" s="17"/>
      <c r="D6" s="20"/>
      <c r="E6" s="7" t="s">
        <v>93</v>
      </c>
      <c r="F6" s="7" t="s">
        <v>94</v>
      </c>
      <c r="G6" s="7" t="s">
        <v>93</v>
      </c>
      <c r="H6" s="7" t="s">
        <v>94</v>
      </c>
      <c r="I6" s="7" t="s">
        <v>93</v>
      </c>
      <c r="J6" s="7" t="s">
        <v>94</v>
      </c>
      <c r="K6" s="7" t="s">
        <v>93</v>
      </c>
      <c r="L6" s="7" t="s">
        <v>94</v>
      </c>
      <c r="M6" s="7" t="s">
        <v>93</v>
      </c>
      <c r="N6" s="7" t="s">
        <v>94</v>
      </c>
    </row>
    <row r="7" spans="1:14" ht="12.75">
      <c r="A7" s="1" t="s">
        <v>66</v>
      </c>
      <c r="B7" s="3" t="s">
        <v>7</v>
      </c>
      <c r="C7" s="9">
        <v>11813</v>
      </c>
      <c r="D7" s="9">
        <f>E7+G7+I7+K7+M7</f>
        <v>12241</v>
      </c>
      <c r="E7" s="9">
        <f>man!E2</f>
        <v>2377</v>
      </c>
      <c r="F7" s="10">
        <f>E7/D7*100</f>
        <v>19.418348174168777</v>
      </c>
      <c r="G7" s="9">
        <f>man!F2</f>
        <v>3367</v>
      </c>
      <c r="H7" s="10">
        <f>G7/D7*100</f>
        <v>27.50592271873213</v>
      </c>
      <c r="I7" s="9">
        <f>man!G2</f>
        <v>3388</v>
      </c>
      <c r="J7" s="10">
        <f>I7/D7*100</f>
        <v>27.677477330283473</v>
      </c>
      <c r="K7" s="9">
        <f>man!H2</f>
        <v>1965</v>
      </c>
      <c r="L7" s="10">
        <f>K7/D7*100</f>
        <v>16.052610080875745</v>
      </c>
      <c r="M7" s="9">
        <f>man!I2</f>
        <v>1144</v>
      </c>
      <c r="N7" s="10">
        <f>M7/D7*100</f>
        <v>9.345641695939873</v>
      </c>
    </row>
    <row r="8" spans="1:14" ht="12.75">
      <c r="A8" s="1" t="s">
        <v>47</v>
      </c>
      <c r="B8" s="3" t="s">
        <v>11</v>
      </c>
      <c r="C8" s="9">
        <v>10588</v>
      </c>
      <c r="D8" s="9">
        <f aca="true" t="shared" si="0" ref="D8:D48">E8+G8+I8+K8+M8</f>
        <v>11607</v>
      </c>
      <c r="E8" s="9">
        <f>man!E3</f>
        <v>1774</v>
      </c>
      <c r="F8" s="10">
        <f aca="true" t="shared" si="1" ref="F8:F48">E8/D8*100</f>
        <v>15.283880416989748</v>
      </c>
      <c r="G8" s="9">
        <f>man!F3</f>
        <v>2910</v>
      </c>
      <c r="H8" s="10">
        <f aca="true" t="shared" si="2" ref="H8:H48">G8/D8*100</f>
        <v>25.071077797880587</v>
      </c>
      <c r="I8" s="9">
        <f>man!G3</f>
        <v>3378</v>
      </c>
      <c r="J8" s="10">
        <f aca="true" t="shared" si="3" ref="J8:J48">I8/D8*100</f>
        <v>29.103127423106745</v>
      </c>
      <c r="K8" s="9">
        <f>man!H3</f>
        <v>2129</v>
      </c>
      <c r="L8" s="10">
        <f aca="true" t="shared" si="4" ref="L8:L48">K8/D8*100</f>
        <v>18.342379598518136</v>
      </c>
      <c r="M8" s="9">
        <f>man!I3</f>
        <v>1416</v>
      </c>
      <c r="N8" s="10">
        <f aca="true" t="shared" si="5" ref="N8:N48">M8/D8*100</f>
        <v>12.199534763504781</v>
      </c>
    </row>
    <row r="9" spans="1:14" ht="12.75">
      <c r="A9" s="1" t="s">
        <v>58</v>
      </c>
      <c r="B9" s="3" t="s">
        <v>13</v>
      </c>
      <c r="C9" s="9">
        <v>11146</v>
      </c>
      <c r="D9" s="9">
        <f t="shared" si="0"/>
        <v>11871</v>
      </c>
      <c r="E9" s="9">
        <f>man!E4</f>
        <v>1732</v>
      </c>
      <c r="F9" s="10">
        <f t="shared" si="1"/>
        <v>14.590177744082217</v>
      </c>
      <c r="G9" s="9">
        <f>man!F4</f>
        <v>3273</v>
      </c>
      <c r="H9" s="10">
        <f t="shared" si="2"/>
        <v>27.571392469042205</v>
      </c>
      <c r="I9" s="9">
        <f>man!G4</f>
        <v>3469</v>
      </c>
      <c r="J9" s="10">
        <f t="shared" si="3"/>
        <v>29.222474938926794</v>
      </c>
      <c r="K9" s="9">
        <f>man!H4</f>
        <v>1991</v>
      </c>
      <c r="L9" s="10">
        <f t="shared" si="4"/>
        <v>16.77196529357257</v>
      </c>
      <c r="M9" s="9">
        <f>man!I4</f>
        <v>1406</v>
      </c>
      <c r="N9" s="10">
        <f t="shared" si="5"/>
        <v>11.843989554376211</v>
      </c>
    </row>
    <row r="10" spans="1:14" ht="12.75">
      <c r="A10" s="1" t="s">
        <v>2</v>
      </c>
      <c r="B10" s="3" t="s">
        <v>62</v>
      </c>
      <c r="C10" s="9">
        <v>10810</v>
      </c>
      <c r="D10" s="9">
        <f t="shared" si="0"/>
        <v>12051</v>
      </c>
      <c r="E10" s="9">
        <f>man!E5</f>
        <v>1788</v>
      </c>
      <c r="F10" s="10">
        <f t="shared" si="1"/>
        <v>14.836942992282797</v>
      </c>
      <c r="G10" s="9">
        <f>man!F5</f>
        <v>3143</v>
      </c>
      <c r="H10" s="10">
        <f t="shared" si="2"/>
        <v>26.08082316820181</v>
      </c>
      <c r="I10" s="9">
        <f>man!G5</f>
        <v>3328</v>
      </c>
      <c r="J10" s="10">
        <f t="shared" si="3"/>
        <v>27.615965480043148</v>
      </c>
      <c r="K10" s="9">
        <f>man!H5</f>
        <v>2198</v>
      </c>
      <c r="L10" s="10">
        <f t="shared" si="4"/>
        <v>18.23915027798523</v>
      </c>
      <c r="M10" s="9">
        <f>man!I5</f>
        <v>1594</v>
      </c>
      <c r="N10" s="10">
        <f t="shared" si="5"/>
        <v>13.227118081487014</v>
      </c>
    </row>
    <row r="11" spans="1:14" ht="12.75">
      <c r="A11" s="1" t="s">
        <v>1</v>
      </c>
      <c r="B11" s="3" t="s">
        <v>60</v>
      </c>
      <c r="C11" s="9">
        <v>15036</v>
      </c>
      <c r="D11" s="9">
        <f t="shared" si="0"/>
        <v>15574</v>
      </c>
      <c r="E11" s="9">
        <f>man!E6</f>
        <v>3098</v>
      </c>
      <c r="F11" s="10">
        <f t="shared" si="1"/>
        <v>19.8921279054835</v>
      </c>
      <c r="G11" s="9">
        <f>man!F6</f>
        <v>4771</v>
      </c>
      <c r="H11" s="10">
        <f t="shared" si="2"/>
        <v>30.63439065108514</v>
      </c>
      <c r="I11" s="9">
        <f>man!G6</f>
        <v>4228</v>
      </c>
      <c r="J11" s="10">
        <f t="shared" si="3"/>
        <v>27.147810453319636</v>
      </c>
      <c r="K11" s="9">
        <f>man!H6</f>
        <v>2250</v>
      </c>
      <c r="L11" s="10">
        <f t="shared" si="4"/>
        <v>14.447155515602928</v>
      </c>
      <c r="M11" s="9">
        <f>man!I6</f>
        <v>1227</v>
      </c>
      <c r="N11" s="10">
        <f t="shared" si="5"/>
        <v>7.878515474508798</v>
      </c>
    </row>
    <row r="12" spans="1:14" ht="12.75">
      <c r="A12" s="1" t="s">
        <v>21</v>
      </c>
      <c r="B12" s="3" t="s">
        <v>70</v>
      </c>
      <c r="C12" s="9">
        <v>9207</v>
      </c>
      <c r="D12" s="9">
        <f t="shared" si="0"/>
        <v>10220</v>
      </c>
      <c r="E12" s="9">
        <f>man!E7</f>
        <v>1721</v>
      </c>
      <c r="F12" s="10">
        <f t="shared" si="1"/>
        <v>16.83953033268102</v>
      </c>
      <c r="G12" s="9">
        <f>man!F7</f>
        <v>2500</v>
      </c>
      <c r="H12" s="10">
        <f t="shared" si="2"/>
        <v>24.46183953033268</v>
      </c>
      <c r="I12" s="9">
        <f>man!G7</f>
        <v>2748</v>
      </c>
      <c r="J12" s="10">
        <f t="shared" si="3"/>
        <v>26.88845401174168</v>
      </c>
      <c r="K12" s="9">
        <f>man!H7</f>
        <v>1881</v>
      </c>
      <c r="L12" s="10">
        <f t="shared" si="4"/>
        <v>18.405088062622312</v>
      </c>
      <c r="M12" s="9">
        <f>man!I7</f>
        <v>1370</v>
      </c>
      <c r="N12" s="10">
        <f t="shared" si="5"/>
        <v>13.405088062622308</v>
      </c>
    </row>
    <row r="13" spans="1:14" ht="12.75">
      <c r="A13" s="1" t="s">
        <v>18</v>
      </c>
      <c r="B13" s="3" t="s">
        <v>37</v>
      </c>
      <c r="C13" s="9">
        <v>7540</v>
      </c>
      <c r="D13" s="9">
        <f t="shared" si="0"/>
        <v>8042</v>
      </c>
      <c r="E13" s="9">
        <f>man!E8</f>
        <v>1192</v>
      </c>
      <c r="F13" s="10">
        <f t="shared" si="1"/>
        <v>14.822183536433723</v>
      </c>
      <c r="G13" s="9">
        <f>man!F8</f>
        <v>2152</v>
      </c>
      <c r="H13" s="10">
        <f t="shared" si="2"/>
        <v>26.75951255906491</v>
      </c>
      <c r="I13" s="9">
        <f>man!G8</f>
        <v>2452</v>
      </c>
      <c r="J13" s="10">
        <f t="shared" si="3"/>
        <v>30.489927878637157</v>
      </c>
      <c r="K13" s="9">
        <f>man!H8</f>
        <v>1418</v>
      </c>
      <c r="L13" s="10">
        <f t="shared" si="4"/>
        <v>17.632429743844817</v>
      </c>
      <c r="M13" s="9">
        <f>man!I8</f>
        <v>828</v>
      </c>
      <c r="N13" s="10">
        <f t="shared" si="5"/>
        <v>10.295946282019399</v>
      </c>
    </row>
    <row r="14" spans="1:14" ht="12.75">
      <c r="A14" s="1" t="s">
        <v>22</v>
      </c>
      <c r="B14" s="3" t="s">
        <v>74</v>
      </c>
      <c r="C14" s="9">
        <v>10110</v>
      </c>
      <c r="D14" s="9">
        <f t="shared" si="0"/>
        <v>10404</v>
      </c>
      <c r="E14" s="9">
        <f>man!E9</f>
        <v>1499</v>
      </c>
      <c r="F14" s="10">
        <f t="shared" si="1"/>
        <v>14.407920030757401</v>
      </c>
      <c r="G14" s="9">
        <f>man!F9</f>
        <v>3128</v>
      </c>
      <c r="H14" s="10">
        <f t="shared" si="2"/>
        <v>30.065359477124183</v>
      </c>
      <c r="I14" s="9">
        <f>man!G9</f>
        <v>2689</v>
      </c>
      <c r="J14" s="10">
        <f t="shared" si="3"/>
        <v>25.845828527489427</v>
      </c>
      <c r="K14" s="9">
        <f>man!H9</f>
        <v>1783</v>
      </c>
      <c r="L14" s="10">
        <f t="shared" si="4"/>
        <v>17.137639369473277</v>
      </c>
      <c r="M14" s="9">
        <f>man!I9</f>
        <v>1305</v>
      </c>
      <c r="N14" s="10">
        <f t="shared" si="5"/>
        <v>12.54325259515571</v>
      </c>
    </row>
    <row r="15" spans="1:14" ht="12.75">
      <c r="A15" s="1" t="s">
        <v>24</v>
      </c>
      <c r="B15" s="3" t="s">
        <v>71</v>
      </c>
      <c r="C15" s="9">
        <v>6000</v>
      </c>
      <c r="D15" s="9">
        <f t="shared" si="0"/>
        <v>6374</v>
      </c>
      <c r="E15" s="9">
        <f>man!E10</f>
        <v>828</v>
      </c>
      <c r="F15" s="10">
        <f t="shared" si="1"/>
        <v>12.990272983997489</v>
      </c>
      <c r="G15" s="9">
        <f>man!F10</f>
        <v>1642</v>
      </c>
      <c r="H15" s="10">
        <f t="shared" si="2"/>
        <v>25.760903671164105</v>
      </c>
      <c r="I15" s="9">
        <f>man!G10</f>
        <v>1856</v>
      </c>
      <c r="J15" s="10">
        <f t="shared" si="3"/>
        <v>29.118293065578914</v>
      </c>
      <c r="K15" s="9">
        <f>man!H10</f>
        <v>1192</v>
      </c>
      <c r="L15" s="10">
        <f t="shared" si="4"/>
        <v>18.700972701600254</v>
      </c>
      <c r="M15" s="9">
        <f>man!I10</f>
        <v>856</v>
      </c>
      <c r="N15" s="10">
        <f t="shared" si="5"/>
        <v>13.42955757765924</v>
      </c>
    </row>
    <row r="16" spans="1:14" ht="12.75">
      <c r="A16" s="1" t="s">
        <v>30</v>
      </c>
      <c r="B16" s="3" t="s">
        <v>45</v>
      </c>
      <c r="C16" s="9">
        <v>32330</v>
      </c>
      <c r="D16" s="9">
        <f t="shared" si="0"/>
        <v>33413</v>
      </c>
      <c r="E16" s="9">
        <f>man!E11</f>
        <v>4598</v>
      </c>
      <c r="F16" s="10">
        <f t="shared" si="1"/>
        <v>13.761110944841828</v>
      </c>
      <c r="G16" s="9">
        <f>man!F11</f>
        <v>11123</v>
      </c>
      <c r="H16" s="10">
        <f t="shared" si="2"/>
        <v>33.289438242600184</v>
      </c>
      <c r="I16" s="9">
        <f>man!G11</f>
        <v>8379</v>
      </c>
      <c r="J16" s="10">
        <f t="shared" si="3"/>
        <v>25.077065812707627</v>
      </c>
      <c r="K16" s="9">
        <f>man!H11</f>
        <v>5255</v>
      </c>
      <c r="L16" s="10">
        <f t="shared" si="4"/>
        <v>15.727411486547153</v>
      </c>
      <c r="M16" s="9">
        <f>man!I11</f>
        <v>4058</v>
      </c>
      <c r="N16" s="10">
        <f t="shared" si="5"/>
        <v>12.144973513303205</v>
      </c>
    </row>
    <row r="17" spans="1:14" ht="12.75">
      <c r="A17" s="1" t="s">
        <v>77</v>
      </c>
      <c r="B17" s="3" t="s">
        <v>16</v>
      </c>
      <c r="C17" s="9">
        <v>6841</v>
      </c>
      <c r="D17" s="9">
        <f t="shared" si="0"/>
        <v>7198</v>
      </c>
      <c r="E17" s="9">
        <f>man!E12</f>
        <v>1074</v>
      </c>
      <c r="F17" s="10">
        <f t="shared" si="1"/>
        <v>14.920811336482357</v>
      </c>
      <c r="G17" s="9">
        <f>man!F12</f>
        <v>1827</v>
      </c>
      <c r="H17" s="10">
        <f t="shared" si="2"/>
        <v>25.382050569602665</v>
      </c>
      <c r="I17" s="9">
        <f>man!G12</f>
        <v>2054</v>
      </c>
      <c r="J17" s="10">
        <f t="shared" si="3"/>
        <v>28.535704362322868</v>
      </c>
      <c r="K17" s="9">
        <f>man!H12</f>
        <v>1358</v>
      </c>
      <c r="L17" s="10">
        <f t="shared" si="4"/>
        <v>18.866351764378994</v>
      </c>
      <c r="M17" s="9">
        <f>man!I12</f>
        <v>885</v>
      </c>
      <c r="N17" s="10">
        <f t="shared" si="5"/>
        <v>12.295081967213115</v>
      </c>
    </row>
    <row r="18" spans="1:14" ht="12.75">
      <c r="A18" s="1" t="s">
        <v>64</v>
      </c>
      <c r="B18" s="3" t="s">
        <v>12</v>
      </c>
      <c r="C18" s="9">
        <v>5412</v>
      </c>
      <c r="D18" s="9">
        <f t="shared" si="0"/>
        <v>5778</v>
      </c>
      <c r="E18" s="9">
        <f>man!E13</f>
        <v>899</v>
      </c>
      <c r="F18" s="10">
        <f t="shared" si="1"/>
        <v>15.559016960886119</v>
      </c>
      <c r="G18" s="9">
        <f>man!F13</f>
        <v>1507</v>
      </c>
      <c r="H18" s="10">
        <f t="shared" si="2"/>
        <v>26.081689165801315</v>
      </c>
      <c r="I18" s="9">
        <f>man!G13</f>
        <v>1589</v>
      </c>
      <c r="J18" s="10">
        <f t="shared" si="3"/>
        <v>27.500865351332642</v>
      </c>
      <c r="K18" s="9">
        <f>man!H13</f>
        <v>1010</v>
      </c>
      <c r="L18" s="10">
        <f t="shared" si="4"/>
        <v>17.480096919349254</v>
      </c>
      <c r="M18" s="9">
        <f>man!I13</f>
        <v>773</v>
      </c>
      <c r="N18" s="10">
        <f t="shared" si="5"/>
        <v>13.37833160263067</v>
      </c>
    </row>
    <row r="19" spans="1:14" ht="12.75">
      <c r="A19" s="1" t="s">
        <v>38</v>
      </c>
      <c r="B19" s="3" t="s">
        <v>3</v>
      </c>
      <c r="C19" s="9">
        <v>4502</v>
      </c>
      <c r="D19" s="9">
        <f t="shared" si="0"/>
        <v>4833</v>
      </c>
      <c r="E19" s="9">
        <f>man!E14</f>
        <v>785</v>
      </c>
      <c r="F19" s="10">
        <f t="shared" si="1"/>
        <v>16.24249948272295</v>
      </c>
      <c r="G19" s="9">
        <f>man!F14</f>
        <v>1230</v>
      </c>
      <c r="H19" s="10">
        <f t="shared" si="2"/>
        <v>25.450031036623216</v>
      </c>
      <c r="I19" s="9">
        <f>man!G14</f>
        <v>1408</v>
      </c>
      <c r="J19" s="10">
        <f t="shared" si="3"/>
        <v>29.133043658183322</v>
      </c>
      <c r="K19" s="9">
        <f>man!H14</f>
        <v>827</v>
      </c>
      <c r="L19" s="10">
        <f t="shared" si="4"/>
        <v>17.111524932753984</v>
      </c>
      <c r="M19" s="9">
        <f>man!I14</f>
        <v>583</v>
      </c>
      <c r="N19" s="10">
        <f t="shared" si="5"/>
        <v>12.062900889716532</v>
      </c>
    </row>
    <row r="20" spans="1:14" ht="12.75">
      <c r="A20" s="1" t="s">
        <v>51</v>
      </c>
      <c r="B20" s="3" t="s">
        <v>43</v>
      </c>
      <c r="C20" s="9">
        <v>17865</v>
      </c>
      <c r="D20" s="9">
        <f t="shared" si="0"/>
        <v>18333</v>
      </c>
      <c r="E20" s="9">
        <f>man!E15</f>
        <v>2984</v>
      </c>
      <c r="F20" s="10">
        <f t="shared" si="1"/>
        <v>16.27665957562865</v>
      </c>
      <c r="G20" s="9">
        <f>man!F15</f>
        <v>5505</v>
      </c>
      <c r="H20" s="10">
        <f t="shared" si="2"/>
        <v>30.027818687612502</v>
      </c>
      <c r="I20" s="9">
        <f>man!G15</f>
        <v>4692</v>
      </c>
      <c r="J20" s="10">
        <f t="shared" si="3"/>
        <v>25.59319260350188</v>
      </c>
      <c r="K20" s="9">
        <f>man!H15</f>
        <v>3142</v>
      </c>
      <c r="L20" s="10">
        <f t="shared" si="4"/>
        <v>17.13849342715322</v>
      </c>
      <c r="M20" s="9">
        <f>man!I15</f>
        <v>2010</v>
      </c>
      <c r="N20" s="10">
        <f t="shared" si="5"/>
        <v>10.963835706103747</v>
      </c>
    </row>
    <row r="21" spans="1:14" ht="12.75">
      <c r="A21" s="1" t="s">
        <v>23</v>
      </c>
      <c r="B21" s="3" t="s">
        <v>40</v>
      </c>
      <c r="C21" s="9">
        <v>11277</v>
      </c>
      <c r="D21" s="9">
        <f t="shared" si="0"/>
        <v>12052</v>
      </c>
      <c r="E21" s="9">
        <f>man!E16</f>
        <v>1740</v>
      </c>
      <c r="F21" s="10">
        <f t="shared" si="1"/>
        <v>14.437437769664784</v>
      </c>
      <c r="G21" s="9">
        <f>man!F16</f>
        <v>3049</v>
      </c>
      <c r="H21" s="10">
        <f t="shared" si="2"/>
        <v>25.29870560902755</v>
      </c>
      <c r="I21" s="9">
        <f>man!G16</f>
        <v>3153</v>
      </c>
      <c r="J21" s="10">
        <f t="shared" si="3"/>
        <v>26.16163292399602</v>
      </c>
      <c r="K21" s="9">
        <f>man!H16</f>
        <v>2289</v>
      </c>
      <c r="L21" s="10">
        <f t="shared" si="4"/>
        <v>18.992698307334884</v>
      </c>
      <c r="M21" s="9">
        <f>man!I16</f>
        <v>1821</v>
      </c>
      <c r="N21" s="10">
        <f t="shared" si="5"/>
        <v>15.109525389976767</v>
      </c>
    </row>
    <row r="22" spans="1:14" ht="12.75">
      <c r="A22" s="1" t="s">
        <v>53</v>
      </c>
      <c r="B22" s="3" t="s">
        <v>4</v>
      </c>
      <c r="C22" s="9">
        <v>4573</v>
      </c>
      <c r="D22" s="9">
        <f t="shared" si="0"/>
        <v>4928</v>
      </c>
      <c r="E22" s="9">
        <f>man!E17</f>
        <v>702</v>
      </c>
      <c r="F22" s="10">
        <f t="shared" si="1"/>
        <v>14.245129870129869</v>
      </c>
      <c r="G22" s="9">
        <f>man!F17</f>
        <v>1489</v>
      </c>
      <c r="H22" s="10">
        <f t="shared" si="2"/>
        <v>30.2150974025974</v>
      </c>
      <c r="I22" s="9">
        <f>man!G17</f>
        <v>1409</v>
      </c>
      <c r="J22" s="10">
        <f t="shared" si="3"/>
        <v>28.59172077922078</v>
      </c>
      <c r="K22" s="9">
        <f>man!H17</f>
        <v>813</v>
      </c>
      <c r="L22" s="10">
        <f t="shared" si="4"/>
        <v>16.497564935064936</v>
      </c>
      <c r="M22" s="9">
        <f>man!I17</f>
        <v>515</v>
      </c>
      <c r="N22" s="10">
        <f t="shared" si="5"/>
        <v>10.450487012987013</v>
      </c>
    </row>
    <row r="23" spans="1:14" ht="12.75">
      <c r="A23" s="1" t="s">
        <v>8</v>
      </c>
      <c r="B23" s="3" t="s">
        <v>36</v>
      </c>
      <c r="C23" s="9">
        <v>10376</v>
      </c>
      <c r="D23" s="9">
        <f t="shared" si="0"/>
        <v>11820</v>
      </c>
      <c r="E23" s="9">
        <f>man!E18</f>
        <v>2003</v>
      </c>
      <c r="F23" s="10">
        <f t="shared" si="1"/>
        <v>16.945854483925547</v>
      </c>
      <c r="G23" s="9">
        <f>man!F18</f>
        <v>3138</v>
      </c>
      <c r="H23" s="10">
        <f t="shared" si="2"/>
        <v>26.548223350253807</v>
      </c>
      <c r="I23" s="9">
        <f>man!G18</f>
        <v>3166</v>
      </c>
      <c r="J23" s="10">
        <f t="shared" si="3"/>
        <v>26.785109983079526</v>
      </c>
      <c r="K23" s="9">
        <f>man!H18</f>
        <v>1999</v>
      </c>
      <c r="L23" s="10">
        <f t="shared" si="4"/>
        <v>16.91201353637902</v>
      </c>
      <c r="M23" s="9">
        <f>man!I18</f>
        <v>1514</v>
      </c>
      <c r="N23" s="10">
        <f t="shared" si="5"/>
        <v>12.8087986463621</v>
      </c>
    </row>
    <row r="24" spans="1:14" ht="12.75">
      <c r="A24" s="1" t="s">
        <v>69</v>
      </c>
      <c r="B24" s="3" t="s">
        <v>42</v>
      </c>
      <c r="C24" s="9">
        <v>11762</v>
      </c>
      <c r="D24" s="9">
        <f t="shared" si="0"/>
        <v>12804</v>
      </c>
      <c r="E24" s="9">
        <f>man!E19</f>
        <v>2214</v>
      </c>
      <c r="F24" s="10">
        <f t="shared" si="1"/>
        <v>17.291471415182755</v>
      </c>
      <c r="G24" s="9">
        <f>man!F19</f>
        <v>3659</v>
      </c>
      <c r="H24" s="10">
        <f t="shared" si="2"/>
        <v>28.57700718525461</v>
      </c>
      <c r="I24" s="9">
        <f>man!G19</f>
        <v>3459</v>
      </c>
      <c r="J24" s="10">
        <f t="shared" si="3"/>
        <v>27.014995313964384</v>
      </c>
      <c r="K24" s="9">
        <f>man!H19</f>
        <v>2021</v>
      </c>
      <c r="L24" s="10">
        <f t="shared" si="4"/>
        <v>15.784129959387691</v>
      </c>
      <c r="M24" s="9">
        <f>man!I19</f>
        <v>1451</v>
      </c>
      <c r="N24" s="10">
        <f t="shared" si="5"/>
        <v>11.33239612621056</v>
      </c>
    </row>
    <row r="25" spans="1:14" ht="12.75">
      <c r="A25" s="1" t="s">
        <v>6</v>
      </c>
      <c r="B25" s="3" t="s">
        <v>57</v>
      </c>
      <c r="C25" s="9">
        <v>7913</v>
      </c>
      <c r="D25" s="9">
        <f t="shared" si="0"/>
        <v>9140</v>
      </c>
      <c r="E25" s="9">
        <f>man!E20</f>
        <v>1325</v>
      </c>
      <c r="F25" s="10">
        <f t="shared" si="1"/>
        <v>14.49671772428884</v>
      </c>
      <c r="G25" s="9">
        <f>man!F20</f>
        <v>2360</v>
      </c>
      <c r="H25" s="10">
        <f t="shared" si="2"/>
        <v>25.82056892778993</v>
      </c>
      <c r="I25" s="9">
        <f>man!G20</f>
        <v>2680</v>
      </c>
      <c r="J25" s="10">
        <f t="shared" si="3"/>
        <v>29.321663019693656</v>
      </c>
      <c r="K25" s="9">
        <f>man!H20</f>
        <v>1699</v>
      </c>
      <c r="L25" s="10">
        <f t="shared" si="4"/>
        <v>18.588621444201316</v>
      </c>
      <c r="M25" s="9">
        <f>man!I20</f>
        <v>1076</v>
      </c>
      <c r="N25" s="10">
        <f t="shared" si="5"/>
        <v>11.772428884026258</v>
      </c>
    </row>
    <row r="26" spans="1:14" ht="12.75">
      <c r="A26" s="1" t="s">
        <v>10</v>
      </c>
      <c r="B26" s="3" t="s">
        <v>65</v>
      </c>
      <c r="C26" s="9">
        <v>2928</v>
      </c>
      <c r="D26" s="9">
        <f t="shared" si="0"/>
        <v>3089</v>
      </c>
      <c r="E26" s="9">
        <f>man!E21</f>
        <v>553</v>
      </c>
      <c r="F26" s="10">
        <f t="shared" si="1"/>
        <v>17.902233732599544</v>
      </c>
      <c r="G26" s="9">
        <f>man!F21</f>
        <v>746</v>
      </c>
      <c r="H26" s="10">
        <f t="shared" si="2"/>
        <v>24.150210424085465</v>
      </c>
      <c r="I26" s="9">
        <f>man!G21</f>
        <v>852</v>
      </c>
      <c r="J26" s="10">
        <f t="shared" si="3"/>
        <v>27.581741663968923</v>
      </c>
      <c r="K26" s="9">
        <f>man!H21</f>
        <v>477</v>
      </c>
      <c r="L26" s="10">
        <f t="shared" si="4"/>
        <v>15.441890579475558</v>
      </c>
      <c r="M26" s="9">
        <f>man!I21</f>
        <v>461</v>
      </c>
      <c r="N26" s="10">
        <f t="shared" si="5"/>
        <v>14.923923599870509</v>
      </c>
    </row>
    <row r="27" spans="1:14" ht="12.75">
      <c r="A27" s="1" t="s">
        <v>61</v>
      </c>
      <c r="B27" s="3" t="s">
        <v>25</v>
      </c>
      <c r="C27" s="9">
        <v>6631</v>
      </c>
      <c r="D27" s="9">
        <f t="shared" si="0"/>
        <v>6853</v>
      </c>
      <c r="E27" s="9">
        <f>man!E22</f>
        <v>1461</v>
      </c>
      <c r="F27" s="10">
        <f t="shared" si="1"/>
        <v>21.31913030789435</v>
      </c>
      <c r="G27" s="9">
        <f>man!F22</f>
        <v>2132</v>
      </c>
      <c r="H27" s="10">
        <f t="shared" si="2"/>
        <v>31.110462571136726</v>
      </c>
      <c r="I27" s="9">
        <f>man!G22</f>
        <v>1746</v>
      </c>
      <c r="J27" s="10">
        <f t="shared" si="3"/>
        <v>25.477892893623235</v>
      </c>
      <c r="K27" s="9">
        <f>man!H22</f>
        <v>962</v>
      </c>
      <c r="L27" s="10">
        <f t="shared" si="4"/>
        <v>14.037647745512913</v>
      </c>
      <c r="M27" s="9">
        <f>man!I22</f>
        <v>552</v>
      </c>
      <c r="N27" s="10">
        <f t="shared" si="5"/>
        <v>8.054866481832775</v>
      </c>
    </row>
    <row r="28" spans="1:14" ht="12.75">
      <c r="A28" s="1" t="s">
        <v>27</v>
      </c>
      <c r="B28" s="3" t="s">
        <v>41</v>
      </c>
      <c r="C28" s="9">
        <v>9402</v>
      </c>
      <c r="D28" s="9">
        <f t="shared" si="0"/>
        <v>11058</v>
      </c>
      <c r="E28" s="9">
        <f>man!E23</f>
        <v>1504</v>
      </c>
      <c r="F28" s="10">
        <f t="shared" si="1"/>
        <v>13.601012841381804</v>
      </c>
      <c r="G28" s="9">
        <f>man!F23</f>
        <v>3249</v>
      </c>
      <c r="H28" s="10">
        <f t="shared" si="2"/>
        <v>29.381443298969074</v>
      </c>
      <c r="I28" s="9">
        <f>man!G23</f>
        <v>3197</v>
      </c>
      <c r="J28" s="10">
        <f t="shared" si="3"/>
        <v>28.911195514559594</v>
      </c>
      <c r="K28" s="9">
        <f>man!H23</f>
        <v>1876</v>
      </c>
      <c r="L28" s="10">
        <f t="shared" si="4"/>
        <v>16.96509314523422</v>
      </c>
      <c r="M28" s="9">
        <f>man!I23</f>
        <v>1232</v>
      </c>
      <c r="N28" s="10">
        <f t="shared" si="5"/>
        <v>11.141255199855308</v>
      </c>
    </row>
    <row r="29" spans="1:14" ht="12.75">
      <c r="A29" s="1" t="s">
        <v>46</v>
      </c>
      <c r="B29" s="3" t="s">
        <v>56</v>
      </c>
      <c r="C29" s="9">
        <v>8641</v>
      </c>
      <c r="D29" s="9">
        <f t="shared" si="0"/>
        <v>9119</v>
      </c>
      <c r="E29" s="9">
        <f>man!E24</f>
        <v>1242</v>
      </c>
      <c r="F29" s="10">
        <f t="shared" si="1"/>
        <v>13.619914464305296</v>
      </c>
      <c r="G29" s="9">
        <f>man!F24</f>
        <v>2266</v>
      </c>
      <c r="H29" s="10">
        <f t="shared" si="2"/>
        <v>24.849215922798553</v>
      </c>
      <c r="I29" s="9">
        <f>man!G24</f>
        <v>2516</v>
      </c>
      <c r="J29" s="10">
        <f t="shared" si="3"/>
        <v>27.590744599188504</v>
      </c>
      <c r="K29" s="9">
        <f>man!H24</f>
        <v>1750</v>
      </c>
      <c r="L29" s="10">
        <f t="shared" si="4"/>
        <v>19.190700734729685</v>
      </c>
      <c r="M29" s="9">
        <f>man!I24</f>
        <v>1345</v>
      </c>
      <c r="N29" s="10">
        <f t="shared" si="5"/>
        <v>14.749424278977957</v>
      </c>
    </row>
    <row r="30" spans="1:14" ht="12.75">
      <c r="A30" s="1" t="s">
        <v>5</v>
      </c>
      <c r="B30" s="3" t="s">
        <v>33</v>
      </c>
      <c r="C30" s="9">
        <v>4035</v>
      </c>
      <c r="D30" s="9">
        <f t="shared" si="0"/>
        <v>4374</v>
      </c>
      <c r="E30" s="9">
        <f>man!E25</f>
        <v>649</v>
      </c>
      <c r="F30" s="10">
        <f t="shared" si="1"/>
        <v>14.837677183356195</v>
      </c>
      <c r="G30" s="9">
        <f>man!F25</f>
        <v>1080</v>
      </c>
      <c r="H30" s="10">
        <f t="shared" si="2"/>
        <v>24.691358024691358</v>
      </c>
      <c r="I30" s="9">
        <f>man!G25</f>
        <v>1323</v>
      </c>
      <c r="J30" s="10">
        <f t="shared" si="3"/>
        <v>30.246913580246915</v>
      </c>
      <c r="K30" s="9">
        <f>man!H25</f>
        <v>798</v>
      </c>
      <c r="L30" s="10">
        <f t="shared" si="4"/>
        <v>18.244170096021946</v>
      </c>
      <c r="M30" s="9">
        <f>man!I25</f>
        <v>524</v>
      </c>
      <c r="N30" s="10">
        <f t="shared" si="5"/>
        <v>11.979881115683586</v>
      </c>
    </row>
    <row r="31" spans="1:14" ht="12.75">
      <c r="A31" s="1" t="s">
        <v>83</v>
      </c>
      <c r="B31" s="3" t="s">
        <v>44</v>
      </c>
      <c r="C31" s="9">
        <v>16101</v>
      </c>
      <c r="D31" s="9">
        <f t="shared" si="0"/>
        <v>17873</v>
      </c>
      <c r="E31" s="9">
        <f>man!E26</f>
        <v>3228</v>
      </c>
      <c r="F31" s="10">
        <f t="shared" si="1"/>
        <v>18.060762043305544</v>
      </c>
      <c r="G31" s="9">
        <f>man!F26</f>
        <v>5138</v>
      </c>
      <c r="H31" s="10">
        <f t="shared" si="2"/>
        <v>28.74727242208919</v>
      </c>
      <c r="I31" s="9">
        <f>man!G26</f>
        <v>4918</v>
      </c>
      <c r="J31" s="10">
        <f t="shared" si="3"/>
        <v>27.516365467464894</v>
      </c>
      <c r="K31" s="9">
        <f>man!H26</f>
        <v>2763</v>
      </c>
      <c r="L31" s="10">
        <f t="shared" si="4"/>
        <v>15.459072343758743</v>
      </c>
      <c r="M31" s="9">
        <f>man!I26</f>
        <v>1826</v>
      </c>
      <c r="N31" s="10">
        <f t="shared" si="5"/>
        <v>10.216527723381637</v>
      </c>
    </row>
    <row r="32" spans="1:14" ht="12.75">
      <c r="A32" s="1" t="s">
        <v>67</v>
      </c>
      <c r="B32" s="3" t="s">
        <v>50</v>
      </c>
      <c r="C32" s="9">
        <v>5858</v>
      </c>
      <c r="D32" s="9">
        <f t="shared" si="0"/>
        <v>6117</v>
      </c>
      <c r="E32" s="9">
        <f>man!E27</f>
        <v>962</v>
      </c>
      <c r="F32" s="10">
        <f t="shared" si="1"/>
        <v>15.726663397090077</v>
      </c>
      <c r="G32" s="9">
        <f>man!F27</f>
        <v>2175</v>
      </c>
      <c r="H32" s="10">
        <f t="shared" si="2"/>
        <v>35.55664541441883</v>
      </c>
      <c r="I32" s="9">
        <f>man!G27</f>
        <v>1717</v>
      </c>
      <c r="J32" s="10">
        <f t="shared" si="3"/>
        <v>28.069315023704426</v>
      </c>
      <c r="K32" s="9">
        <f>man!H27</f>
        <v>808</v>
      </c>
      <c r="L32" s="10">
        <f t="shared" si="4"/>
        <v>13.209089422919732</v>
      </c>
      <c r="M32" s="9">
        <f>man!I27</f>
        <v>455</v>
      </c>
      <c r="N32" s="10">
        <f t="shared" si="5"/>
        <v>7.4382867418669285</v>
      </c>
    </row>
    <row r="33" spans="1:14" ht="12.75">
      <c r="A33" s="1" t="s">
        <v>26</v>
      </c>
      <c r="B33" s="3" t="s">
        <v>34</v>
      </c>
      <c r="C33" s="9">
        <v>12791</v>
      </c>
      <c r="D33" s="9">
        <f t="shared" si="0"/>
        <v>14131</v>
      </c>
      <c r="E33" s="9">
        <f>man!E28</f>
        <v>2483</v>
      </c>
      <c r="F33" s="10">
        <f t="shared" si="1"/>
        <v>17.571297148114077</v>
      </c>
      <c r="G33" s="9">
        <f>man!F28</f>
        <v>3747</v>
      </c>
      <c r="H33" s="10">
        <f t="shared" si="2"/>
        <v>26.51617012242587</v>
      </c>
      <c r="I33" s="9">
        <f>man!G28</f>
        <v>3865</v>
      </c>
      <c r="J33" s="10">
        <f t="shared" si="3"/>
        <v>27.35121364376194</v>
      </c>
      <c r="K33" s="9">
        <f>man!H28</f>
        <v>2356</v>
      </c>
      <c r="L33" s="10">
        <f t="shared" si="4"/>
        <v>16.6725638666761</v>
      </c>
      <c r="M33" s="9">
        <f>man!I28</f>
        <v>1680</v>
      </c>
      <c r="N33" s="10">
        <f t="shared" si="5"/>
        <v>11.88875521902201</v>
      </c>
    </row>
    <row r="34" spans="1:14" ht="12.75">
      <c r="A34" s="1" t="s">
        <v>20</v>
      </c>
      <c r="B34" s="3" t="s">
        <v>15</v>
      </c>
      <c r="C34" s="9">
        <v>6993</v>
      </c>
      <c r="D34" s="9">
        <f t="shared" si="0"/>
        <v>7175</v>
      </c>
      <c r="E34" s="9">
        <f>man!E29</f>
        <v>1246</v>
      </c>
      <c r="F34" s="10">
        <f t="shared" si="1"/>
        <v>17.365853658536583</v>
      </c>
      <c r="G34" s="9">
        <f>man!F29</f>
        <v>2089</v>
      </c>
      <c r="H34" s="10">
        <f t="shared" si="2"/>
        <v>29.114982578397214</v>
      </c>
      <c r="I34" s="9">
        <f>man!G29</f>
        <v>2026</v>
      </c>
      <c r="J34" s="10">
        <f t="shared" si="3"/>
        <v>28.23693379790941</v>
      </c>
      <c r="K34" s="9">
        <f>man!H29</f>
        <v>1136</v>
      </c>
      <c r="L34" s="10">
        <f t="shared" si="4"/>
        <v>15.83275261324042</v>
      </c>
      <c r="M34" s="9">
        <f>man!I29</f>
        <v>678</v>
      </c>
      <c r="N34" s="10">
        <f t="shared" si="5"/>
        <v>9.449477351916375</v>
      </c>
    </row>
    <row r="35" spans="1:14" ht="12.75">
      <c r="A35" s="1" t="s">
        <v>82</v>
      </c>
      <c r="B35" s="3" t="s">
        <v>54</v>
      </c>
      <c r="C35" s="9">
        <v>10600</v>
      </c>
      <c r="D35" s="9">
        <f t="shared" si="0"/>
        <v>11426</v>
      </c>
      <c r="E35" s="9">
        <f>man!E30</f>
        <v>1576</v>
      </c>
      <c r="F35" s="10">
        <f t="shared" si="1"/>
        <v>13.793103448275861</v>
      </c>
      <c r="G35" s="9">
        <f>man!F30</f>
        <v>3038</v>
      </c>
      <c r="H35" s="10">
        <f t="shared" si="2"/>
        <v>26.588482408541925</v>
      </c>
      <c r="I35" s="9">
        <f>man!G30</f>
        <v>3277</v>
      </c>
      <c r="J35" s="10">
        <f t="shared" si="3"/>
        <v>28.680203045685282</v>
      </c>
      <c r="K35" s="9">
        <f>man!H30</f>
        <v>2167</v>
      </c>
      <c r="L35" s="10">
        <f t="shared" si="4"/>
        <v>18.96551724137931</v>
      </c>
      <c r="M35" s="9">
        <f>man!I30</f>
        <v>1368</v>
      </c>
      <c r="N35" s="10">
        <f t="shared" si="5"/>
        <v>11.972693856117626</v>
      </c>
    </row>
    <row r="36" spans="1:14" ht="12.75">
      <c r="A36" s="1" t="s">
        <v>32</v>
      </c>
      <c r="B36" s="3" t="s">
        <v>52</v>
      </c>
      <c r="C36" s="9">
        <v>8534</v>
      </c>
      <c r="D36" s="9">
        <f t="shared" si="0"/>
        <v>9400</v>
      </c>
      <c r="E36" s="9">
        <f>man!E31</f>
        <v>1275</v>
      </c>
      <c r="F36" s="10">
        <f t="shared" si="1"/>
        <v>13.563829787234042</v>
      </c>
      <c r="G36" s="9">
        <f>man!F31</f>
        <v>2278</v>
      </c>
      <c r="H36" s="10">
        <f t="shared" si="2"/>
        <v>24.23404255319149</v>
      </c>
      <c r="I36" s="9">
        <f>man!G31</f>
        <v>2797</v>
      </c>
      <c r="J36" s="10">
        <f t="shared" si="3"/>
        <v>29.75531914893617</v>
      </c>
      <c r="K36" s="9">
        <f>man!H31</f>
        <v>1784</v>
      </c>
      <c r="L36" s="10">
        <f t="shared" si="4"/>
        <v>18.97872340425532</v>
      </c>
      <c r="M36" s="9">
        <f>man!I31</f>
        <v>1266</v>
      </c>
      <c r="N36" s="10">
        <f t="shared" si="5"/>
        <v>13.46808510638298</v>
      </c>
    </row>
    <row r="37" spans="1:14" ht="12.75">
      <c r="A37" s="1" t="s">
        <v>0</v>
      </c>
      <c r="B37" s="3" t="s">
        <v>55</v>
      </c>
      <c r="C37" s="9">
        <v>7678</v>
      </c>
      <c r="D37" s="9">
        <f t="shared" si="0"/>
        <v>8285</v>
      </c>
      <c r="E37" s="9">
        <f>man!E32</f>
        <v>1302</v>
      </c>
      <c r="F37" s="10">
        <f t="shared" si="1"/>
        <v>15.71514785757393</v>
      </c>
      <c r="G37" s="9">
        <f>man!F32</f>
        <v>2324</v>
      </c>
      <c r="H37" s="10">
        <f t="shared" si="2"/>
        <v>28.050694025347013</v>
      </c>
      <c r="I37" s="9">
        <f>man!G32</f>
        <v>2427</v>
      </c>
      <c r="J37" s="10">
        <f t="shared" si="3"/>
        <v>29.293904646952324</v>
      </c>
      <c r="K37" s="9">
        <f>man!H32</f>
        <v>1336</v>
      </c>
      <c r="L37" s="10">
        <f t="shared" si="4"/>
        <v>16.12552806276403</v>
      </c>
      <c r="M37" s="9">
        <f>man!I32</f>
        <v>896</v>
      </c>
      <c r="N37" s="10">
        <f t="shared" si="5"/>
        <v>10.814725407362703</v>
      </c>
    </row>
    <row r="38" spans="1:14" ht="12.75">
      <c r="A38" s="1" t="s">
        <v>72</v>
      </c>
      <c r="B38" s="3" t="s">
        <v>28</v>
      </c>
      <c r="C38" s="9">
        <v>13372</v>
      </c>
      <c r="D38" s="9">
        <f t="shared" si="0"/>
        <v>14305</v>
      </c>
      <c r="E38" s="9">
        <f>man!E33</f>
        <v>2191</v>
      </c>
      <c r="F38" s="10">
        <f t="shared" si="1"/>
        <v>15.316322963998601</v>
      </c>
      <c r="G38" s="9">
        <f>man!F33</f>
        <v>3794</v>
      </c>
      <c r="H38" s="10">
        <f t="shared" si="2"/>
        <v>26.522195036700452</v>
      </c>
      <c r="I38" s="9">
        <f>man!G33</f>
        <v>3933</v>
      </c>
      <c r="J38" s="10">
        <f t="shared" si="3"/>
        <v>27.493883257602235</v>
      </c>
      <c r="K38" s="9">
        <f>man!H33</f>
        <v>2444</v>
      </c>
      <c r="L38" s="10">
        <f t="shared" si="4"/>
        <v>17.084935337294652</v>
      </c>
      <c r="M38" s="9">
        <f>man!I33</f>
        <v>1943</v>
      </c>
      <c r="N38" s="10">
        <f t="shared" si="5"/>
        <v>13.582663404404055</v>
      </c>
    </row>
    <row r="39" spans="1:14" ht="12.75">
      <c r="A39" s="1" t="s">
        <v>49</v>
      </c>
      <c r="B39" s="3" t="s">
        <v>79</v>
      </c>
      <c r="C39" s="9">
        <v>7642</v>
      </c>
      <c r="D39" s="9">
        <f t="shared" si="0"/>
        <v>8427</v>
      </c>
      <c r="E39" s="9">
        <f>man!E34</f>
        <v>1243</v>
      </c>
      <c r="F39" s="10">
        <f t="shared" si="1"/>
        <v>14.750207665836005</v>
      </c>
      <c r="G39" s="9">
        <f>man!F34</f>
        <v>2324</v>
      </c>
      <c r="H39" s="10">
        <f t="shared" si="2"/>
        <v>27.57802302124125</v>
      </c>
      <c r="I39" s="9">
        <f>man!G34</f>
        <v>2462</v>
      </c>
      <c r="J39" s="10">
        <f t="shared" si="3"/>
        <v>29.21561647086745</v>
      </c>
      <c r="K39" s="9">
        <f>man!H34</f>
        <v>1508</v>
      </c>
      <c r="L39" s="10">
        <f t="shared" si="4"/>
        <v>17.894861753886318</v>
      </c>
      <c r="M39" s="9">
        <f>man!I34</f>
        <v>890</v>
      </c>
      <c r="N39" s="10">
        <f t="shared" si="5"/>
        <v>10.56129108816898</v>
      </c>
    </row>
    <row r="40" spans="1:14" ht="12.75">
      <c r="A40" s="1" t="s">
        <v>76</v>
      </c>
      <c r="B40" s="3" t="s">
        <v>84</v>
      </c>
      <c r="C40" s="9">
        <v>6502</v>
      </c>
      <c r="D40" s="9">
        <f t="shared" si="0"/>
        <v>7421</v>
      </c>
      <c r="E40" s="9">
        <f>man!E35</f>
        <v>1475</v>
      </c>
      <c r="F40" s="10">
        <f t="shared" si="1"/>
        <v>19.876027489556662</v>
      </c>
      <c r="G40" s="9">
        <f>man!F35</f>
        <v>1995</v>
      </c>
      <c r="H40" s="10">
        <f t="shared" si="2"/>
        <v>26.88316938418003</v>
      </c>
      <c r="I40" s="9">
        <f>man!G35</f>
        <v>2089</v>
      </c>
      <c r="J40" s="10">
        <f t="shared" si="3"/>
        <v>28.14984503436195</v>
      </c>
      <c r="K40" s="9">
        <f>man!H35</f>
        <v>1147</v>
      </c>
      <c r="L40" s="10">
        <f t="shared" si="4"/>
        <v>15.456137986794232</v>
      </c>
      <c r="M40" s="9">
        <f>man!I35</f>
        <v>715</v>
      </c>
      <c r="N40" s="10">
        <f t="shared" si="5"/>
        <v>9.634820105107128</v>
      </c>
    </row>
    <row r="41" spans="1:14" ht="12.75">
      <c r="A41" s="1" t="s">
        <v>9</v>
      </c>
      <c r="B41" s="3" t="s">
        <v>35</v>
      </c>
      <c r="C41" s="9">
        <v>8986</v>
      </c>
      <c r="D41" s="9">
        <f t="shared" si="0"/>
        <v>9697</v>
      </c>
      <c r="E41" s="9">
        <f>man!E36</f>
        <v>1382</v>
      </c>
      <c r="F41" s="10">
        <f t="shared" si="1"/>
        <v>14.251830463029801</v>
      </c>
      <c r="G41" s="9">
        <f>man!F36</f>
        <v>2872</v>
      </c>
      <c r="H41" s="10">
        <f t="shared" si="2"/>
        <v>29.617407445601735</v>
      </c>
      <c r="I41" s="9">
        <f>man!G36</f>
        <v>2531</v>
      </c>
      <c r="J41" s="10">
        <f t="shared" si="3"/>
        <v>26.1008559348252</v>
      </c>
      <c r="K41" s="9">
        <f>man!H36</f>
        <v>1738</v>
      </c>
      <c r="L41" s="10">
        <f t="shared" si="4"/>
        <v>17.923068990409405</v>
      </c>
      <c r="M41" s="9">
        <f>man!I36</f>
        <v>1174</v>
      </c>
      <c r="N41" s="10">
        <f t="shared" si="5"/>
        <v>12.106837166133856</v>
      </c>
    </row>
    <row r="42" spans="1:14" ht="12.75">
      <c r="A42" s="1" t="s">
        <v>73</v>
      </c>
      <c r="B42" s="3" t="s">
        <v>78</v>
      </c>
      <c r="C42" s="9">
        <v>10768</v>
      </c>
      <c r="D42" s="9">
        <f t="shared" si="0"/>
        <v>12713</v>
      </c>
      <c r="E42" s="9">
        <f>man!E37</f>
        <v>2120</v>
      </c>
      <c r="F42" s="10">
        <f t="shared" si="1"/>
        <v>16.6758436246362</v>
      </c>
      <c r="G42" s="9">
        <f>man!F37</f>
        <v>3215</v>
      </c>
      <c r="H42" s="10">
        <f t="shared" si="2"/>
        <v>25.289074176040273</v>
      </c>
      <c r="I42" s="9">
        <f>man!G37</f>
        <v>3705</v>
      </c>
      <c r="J42" s="10">
        <f t="shared" si="3"/>
        <v>29.143396523243926</v>
      </c>
      <c r="K42" s="9">
        <f>man!H37</f>
        <v>2253</v>
      </c>
      <c r="L42" s="10">
        <f t="shared" si="4"/>
        <v>17.722016833162904</v>
      </c>
      <c r="M42" s="9">
        <f>man!I37</f>
        <v>1420</v>
      </c>
      <c r="N42" s="10">
        <f t="shared" si="5"/>
        <v>11.1696688429167</v>
      </c>
    </row>
    <row r="43" spans="1:14" ht="12.75">
      <c r="A43" s="1" t="s">
        <v>29</v>
      </c>
      <c r="B43" s="3" t="s">
        <v>75</v>
      </c>
      <c r="C43" s="9">
        <v>6395</v>
      </c>
      <c r="D43" s="9">
        <f t="shared" si="0"/>
        <v>7399</v>
      </c>
      <c r="E43" s="9">
        <f>man!E38</f>
        <v>1083</v>
      </c>
      <c r="F43" s="10">
        <f t="shared" si="1"/>
        <v>14.637113123395054</v>
      </c>
      <c r="G43" s="9">
        <f>man!F38</f>
        <v>1837</v>
      </c>
      <c r="H43" s="10">
        <f t="shared" si="2"/>
        <v>24.827679416137315</v>
      </c>
      <c r="I43" s="9">
        <f>man!G38</f>
        <v>2072</v>
      </c>
      <c r="J43" s="10">
        <f t="shared" si="3"/>
        <v>28.00378429517502</v>
      </c>
      <c r="K43" s="9">
        <f>man!H38</f>
        <v>1257</v>
      </c>
      <c r="L43" s="10">
        <f t="shared" si="4"/>
        <v>16.988782267874036</v>
      </c>
      <c r="M43" s="9">
        <f>man!I38</f>
        <v>1150</v>
      </c>
      <c r="N43" s="10">
        <f t="shared" si="5"/>
        <v>15.542640897418568</v>
      </c>
    </row>
    <row r="44" spans="1:14" ht="12.75">
      <c r="A44" s="1" t="s">
        <v>68</v>
      </c>
      <c r="B44" s="3" t="s">
        <v>14</v>
      </c>
      <c r="C44" s="9">
        <v>12060</v>
      </c>
      <c r="D44" s="9">
        <f t="shared" si="0"/>
        <v>12849</v>
      </c>
      <c r="E44" s="9">
        <f>man!E39</f>
        <v>1937</v>
      </c>
      <c r="F44" s="10">
        <f t="shared" si="1"/>
        <v>15.075103120865437</v>
      </c>
      <c r="G44" s="9">
        <f>man!F39</f>
        <v>3738</v>
      </c>
      <c r="H44" s="10">
        <f t="shared" si="2"/>
        <v>29.091758113471865</v>
      </c>
      <c r="I44" s="9">
        <f>man!G39</f>
        <v>3510</v>
      </c>
      <c r="J44" s="10">
        <f t="shared" si="3"/>
        <v>27.317300957272938</v>
      </c>
      <c r="K44" s="9">
        <f>man!H39</f>
        <v>2213</v>
      </c>
      <c r="L44" s="10">
        <f t="shared" si="4"/>
        <v>17.223130204685187</v>
      </c>
      <c r="M44" s="9">
        <f>man!I39</f>
        <v>1451</v>
      </c>
      <c r="N44" s="10">
        <f t="shared" si="5"/>
        <v>11.292707603704569</v>
      </c>
    </row>
    <row r="45" spans="1:14" ht="12.75">
      <c r="A45" s="1" t="s">
        <v>19</v>
      </c>
      <c r="B45" s="3" t="s">
        <v>81</v>
      </c>
      <c r="C45" s="9">
        <v>4932</v>
      </c>
      <c r="D45" s="9">
        <f t="shared" si="0"/>
        <v>5196</v>
      </c>
      <c r="E45" s="9">
        <f>man!E40</f>
        <v>899</v>
      </c>
      <c r="F45" s="10">
        <f t="shared" si="1"/>
        <v>17.301770592763667</v>
      </c>
      <c r="G45" s="9">
        <f>man!F40</f>
        <v>1471</v>
      </c>
      <c r="H45" s="10">
        <f t="shared" si="2"/>
        <v>28.310238645111625</v>
      </c>
      <c r="I45" s="9">
        <f>man!G40</f>
        <v>1406</v>
      </c>
      <c r="J45" s="10">
        <f t="shared" si="3"/>
        <v>27.059276366435718</v>
      </c>
      <c r="K45" s="9">
        <f>man!H40</f>
        <v>850</v>
      </c>
      <c r="L45" s="10">
        <f t="shared" si="4"/>
        <v>16.358737490377212</v>
      </c>
      <c r="M45" s="9">
        <f>man!I40</f>
        <v>570</v>
      </c>
      <c r="N45" s="10">
        <f t="shared" si="5"/>
        <v>10.969976905311778</v>
      </c>
    </row>
    <row r="46" spans="1:14" ht="12.75">
      <c r="A46" s="1" t="s">
        <v>48</v>
      </c>
      <c r="B46" s="3" t="s">
        <v>17</v>
      </c>
      <c r="C46" s="9">
        <v>7037</v>
      </c>
      <c r="D46" s="9">
        <f t="shared" si="0"/>
        <v>7954</v>
      </c>
      <c r="E46" s="9">
        <f>man!E41</f>
        <v>1201</v>
      </c>
      <c r="F46" s="10">
        <f t="shared" si="1"/>
        <v>15.099321096303747</v>
      </c>
      <c r="G46" s="9">
        <f>man!F41</f>
        <v>2009</v>
      </c>
      <c r="H46" s="10">
        <f t="shared" si="2"/>
        <v>25.257731958762886</v>
      </c>
      <c r="I46" s="9">
        <f>man!G41</f>
        <v>2342</v>
      </c>
      <c r="J46" s="10">
        <f t="shared" si="3"/>
        <v>29.444304752325873</v>
      </c>
      <c r="K46" s="9">
        <f>man!H41</f>
        <v>1482</v>
      </c>
      <c r="L46" s="10">
        <f t="shared" si="4"/>
        <v>18.632134774955997</v>
      </c>
      <c r="M46" s="9">
        <f>man!I41</f>
        <v>920</v>
      </c>
      <c r="N46" s="10">
        <f t="shared" si="5"/>
        <v>11.566507417651497</v>
      </c>
    </row>
    <row r="47" spans="1:14" ht="12.75">
      <c r="A47" s="1" t="s">
        <v>59</v>
      </c>
      <c r="B47" s="3" t="s">
        <v>80</v>
      </c>
      <c r="C47" s="9">
        <v>7585</v>
      </c>
      <c r="D47" s="9">
        <f t="shared" si="0"/>
        <v>8262</v>
      </c>
      <c r="E47" s="9">
        <f>man!E42</f>
        <v>1249</v>
      </c>
      <c r="F47" s="10">
        <f t="shared" si="1"/>
        <v>15.117404986686031</v>
      </c>
      <c r="G47" s="9">
        <f>man!F42</f>
        <v>2109</v>
      </c>
      <c r="H47" s="10">
        <f t="shared" si="2"/>
        <v>25.526506899055917</v>
      </c>
      <c r="I47" s="9">
        <f>man!G42</f>
        <v>2443</v>
      </c>
      <c r="J47" s="10">
        <f t="shared" si="3"/>
        <v>29.569111595255386</v>
      </c>
      <c r="K47" s="9">
        <f>man!H42</f>
        <v>1461</v>
      </c>
      <c r="L47" s="10">
        <f t="shared" si="4"/>
        <v>17.683369644153956</v>
      </c>
      <c r="M47" s="9">
        <f>man!I42</f>
        <v>1000</v>
      </c>
      <c r="N47" s="10">
        <f t="shared" si="5"/>
        <v>12.103606874848705</v>
      </c>
    </row>
    <row r="48" spans="1:14" ht="12.75">
      <c r="A48" s="1" t="s">
        <v>63</v>
      </c>
      <c r="B48" s="3" t="s">
        <v>31</v>
      </c>
      <c r="C48" s="9">
        <v>6262</v>
      </c>
      <c r="D48" s="9">
        <f t="shared" si="0"/>
        <v>6559</v>
      </c>
      <c r="E48" s="9">
        <f>man!E43</f>
        <v>1059</v>
      </c>
      <c r="F48" s="10">
        <f t="shared" si="1"/>
        <v>16.14575392590334</v>
      </c>
      <c r="G48" s="9">
        <f>man!F43</f>
        <v>1694</v>
      </c>
      <c r="H48" s="10">
        <f t="shared" si="2"/>
        <v>25.827107790821774</v>
      </c>
      <c r="I48" s="9">
        <f>man!G43</f>
        <v>1865</v>
      </c>
      <c r="J48" s="10">
        <f t="shared" si="3"/>
        <v>28.434212532398234</v>
      </c>
      <c r="K48" s="9">
        <f>man!H43</f>
        <v>1170</v>
      </c>
      <c r="L48" s="10">
        <f t="shared" si="4"/>
        <v>17.8380850739442</v>
      </c>
      <c r="M48" s="9">
        <f>man!I43</f>
        <v>771</v>
      </c>
      <c r="N48" s="10">
        <f t="shared" si="5"/>
        <v>11.75484067693246</v>
      </c>
    </row>
    <row r="49" spans="2:14" s="2" customFormat="1" ht="12.75">
      <c r="B49" s="3" t="s">
        <v>91</v>
      </c>
      <c r="C49" s="4">
        <f>SUM(C7:C48)</f>
        <v>396834</v>
      </c>
      <c r="D49" s="4">
        <f>SUM(D7:D48)</f>
        <v>428365</v>
      </c>
      <c r="E49" s="4">
        <f aca="true" t="shared" si="6" ref="E49:M49">SUM(E7:E48)</f>
        <v>67653</v>
      </c>
      <c r="F49" s="11">
        <f>E49/D49*100</f>
        <v>15.79330710959112</v>
      </c>
      <c r="G49" s="4">
        <f t="shared" si="6"/>
        <v>119093</v>
      </c>
      <c r="H49" s="11">
        <f>G49/D49*100</f>
        <v>27.801757846696155</v>
      </c>
      <c r="I49" s="4">
        <f t="shared" si="6"/>
        <v>118544</v>
      </c>
      <c r="J49" s="11">
        <f>I49/D49*100</f>
        <v>27.673596115462278</v>
      </c>
      <c r="K49" s="4">
        <f t="shared" si="6"/>
        <v>72956</v>
      </c>
      <c r="L49" s="11">
        <f>K49/D49*100</f>
        <v>17.031270061746408</v>
      </c>
      <c r="M49" s="4">
        <f t="shared" si="6"/>
        <v>50119</v>
      </c>
      <c r="N49" s="11">
        <f>M49/D49*100</f>
        <v>11.700068866504033</v>
      </c>
    </row>
    <row r="50" spans="2:14" ht="60" customHeight="1">
      <c r="B50" s="23" t="s">
        <v>96</v>
      </c>
      <c r="C50" s="23"/>
      <c r="D50" s="23"/>
      <c r="E50" s="23"/>
      <c r="F50" s="23"/>
      <c r="G50" s="23"/>
      <c r="H50" s="23"/>
      <c r="I50" s="23"/>
      <c r="J50" s="23"/>
      <c r="K50" s="23"/>
      <c r="L50" s="23"/>
      <c r="M50" s="23"/>
      <c r="N50" s="23"/>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11823</v>
      </c>
      <c r="D2" s="13">
        <v>12241</v>
      </c>
      <c r="E2" s="13">
        <v>2377</v>
      </c>
      <c r="F2" s="13">
        <v>3367</v>
      </c>
      <c r="G2" s="13">
        <v>3388</v>
      </c>
      <c r="H2" s="13">
        <v>1965</v>
      </c>
      <c r="I2" s="13">
        <v>1144</v>
      </c>
    </row>
    <row r="3" spans="1:9" ht="12.75">
      <c r="A3" s="13" t="s">
        <v>47</v>
      </c>
      <c r="B3" s="13" t="s">
        <v>11</v>
      </c>
      <c r="C3" s="13">
        <v>10595</v>
      </c>
      <c r="D3" s="13">
        <v>11607</v>
      </c>
      <c r="E3" s="13">
        <v>1774</v>
      </c>
      <c r="F3" s="13">
        <v>2910</v>
      </c>
      <c r="G3" s="13">
        <v>3378</v>
      </c>
      <c r="H3" s="13">
        <v>2129</v>
      </c>
      <c r="I3" s="13">
        <v>1416</v>
      </c>
    </row>
    <row r="4" spans="1:9" ht="12.75">
      <c r="A4" s="13" t="s">
        <v>58</v>
      </c>
      <c r="B4" s="13" t="s">
        <v>13</v>
      </c>
      <c r="C4" s="13">
        <v>11146</v>
      </c>
      <c r="D4" s="13">
        <v>11871</v>
      </c>
      <c r="E4" s="13">
        <v>1732</v>
      </c>
      <c r="F4" s="13">
        <v>3273</v>
      </c>
      <c r="G4" s="13">
        <v>3469</v>
      </c>
      <c r="H4" s="13">
        <v>1991</v>
      </c>
      <c r="I4" s="13">
        <v>1406</v>
      </c>
    </row>
    <row r="5" spans="1:9" ht="12.75">
      <c r="A5" s="13" t="s">
        <v>2</v>
      </c>
      <c r="B5" s="13" t="s">
        <v>62</v>
      </c>
      <c r="C5" s="13">
        <v>10810</v>
      </c>
      <c r="D5" s="13">
        <v>12051</v>
      </c>
      <c r="E5" s="13">
        <v>1788</v>
      </c>
      <c r="F5" s="13">
        <v>3143</v>
      </c>
      <c r="G5" s="13">
        <v>3328</v>
      </c>
      <c r="H5" s="13">
        <v>2198</v>
      </c>
      <c r="I5" s="13">
        <v>1594</v>
      </c>
    </row>
    <row r="6" spans="1:9" ht="12.75">
      <c r="A6" s="13" t="s">
        <v>1</v>
      </c>
      <c r="B6" s="13" t="s">
        <v>60</v>
      </c>
      <c r="C6" s="13">
        <v>15052</v>
      </c>
      <c r="D6" s="13">
        <v>15574</v>
      </c>
      <c r="E6" s="13">
        <v>3098</v>
      </c>
      <c r="F6" s="13">
        <v>4771</v>
      </c>
      <c r="G6" s="13">
        <v>4228</v>
      </c>
      <c r="H6" s="13">
        <v>2250</v>
      </c>
      <c r="I6" s="13">
        <v>1227</v>
      </c>
    </row>
    <row r="7" spans="1:9" ht="12.75">
      <c r="A7" s="13" t="s">
        <v>21</v>
      </c>
      <c r="B7" s="13" t="s">
        <v>70</v>
      </c>
      <c r="C7" s="13">
        <v>9216</v>
      </c>
      <c r="D7" s="13">
        <v>10220</v>
      </c>
      <c r="E7" s="13">
        <v>1721</v>
      </c>
      <c r="F7" s="13">
        <v>2500</v>
      </c>
      <c r="G7" s="13">
        <v>2748</v>
      </c>
      <c r="H7" s="13">
        <v>1881</v>
      </c>
      <c r="I7" s="13">
        <v>1370</v>
      </c>
    </row>
    <row r="8" spans="1:9" ht="12.75">
      <c r="A8" s="13" t="s">
        <v>18</v>
      </c>
      <c r="B8" s="13" t="s">
        <v>37</v>
      </c>
      <c r="C8" s="13">
        <v>7539</v>
      </c>
      <c r="D8" s="13">
        <v>8042</v>
      </c>
      <c r="E8" s="13">
        <v>1192</v>
      </c>
      <c r="F8" s="13">
        <v>2152</v>
      </c>
      <c r="G8" s="13">
        <v>2452</v>
      </c>
      <c r="H8" s="13">
        <v>1418</v>
      </c>
      <c r="I8" s="13">
        <v>828</v>
      </c>
    </row>
    <row r="9" spans="1:9" ht="12.75">
      <c r="A9" s="13" t="s">
        <v>22</v>
      </c>
      <c r="B9" s="13" t="s">
        <v>74</v>
      </c>
      <c r="C9" s="13">
        <v>10119</v>
      </c>
      <c r="D9" s="13">
        <v>10404</v>
      </c>
      <c r="E9" s="13">
        <v>1499</v>
      </c>
      <c r="F9" s="13">
        <v>3128</v>
      </c>
      <c r="G9" s="13">
        <v>2689</v>
      </c>
      <c r="H9" s="13">
        <v>1783</v>
      </c>
      <c r="I9" s="13">
        <v>1305</v>
      </c>
    </row>
    <row r="10" spans="1:9" ht="12.75">
      <c r="A10" s="13" t="s">
        <v>24</v>
      </c>
      <c r="B10" s="13" t="s">
        <v>71</v>
      </c>
      <c r="C10" s="13">
        <v>6000</v>
      </c>
      <c r="D10" s="13">
        <v>6374</v>
      </c>
      <c r="E10" s="13">
        <v>828</v>
      </c>
      <c r="F10" s="13">
        <v>1642</v>
      </c>
      <c r="G10" s="13">
        <v>1856</v>
      </c>
      <c r="H10" s="13">
        <v>1192</v>
      </c>
      <c r="I10" s="13">
        <v>856</v>
      </c>
    </row>
    <row r="11" spans="1:9" ht="12.75">
      <c r="A11" s="13" t="s">
        <v>30</v>
      </c>
      <c r="B11" s="13" t="s">
        <v>45</v>
      </c>
      <c r="C11" s="13">
        <v>32364</v>
      </c>
      <c r="D11" s="13">
        <v>33413</v>
      </c>
      <c r="E11" s="13">
        <v>4598</v>
      </c>
      <c r="F11" s="13">
        <v>11123</v>
      </c>
      <c r="G11" s="13">
        <v>8379</v>
      </c>
      <c r="H11" s="13">
        <v>5255</v>
      </c>
      <c r="I11" s="13">
        <v>4058</v>
      </c>
    </row>
    <row r="12" spans="1:9" ht="12.75">
      <c r="A12" s="13" t="s">
        <v>77</v>
      </c>
      <c r="B12" s="13" t="s">
        <v>16</v>
      </c>
      <c r="C12" s="13">
        <v>6852</v>
      </c>
      <c r="D12" s="13">
        <v>7198</v>
      </c>
      <c r="E12" s="13">
        <v>1074</v>
      </c>
      <c r="F12" s="13">
        <v>1827</v>
      </c>
      <c r="G12" s="13">
        <v>2054</v>
      </c>
      <c r="H12" s="13">
        <v>1358</v>
      </c>
      <c r="I12" s="13">
        <v>885</v>
      </c>
    </row>
    <row r="13" spans="1:9" ht="12.75">
      <c r="A13" s="13" t="s">
        <v>64</v>
      </c>
      <c r="B13" s="13" t="s">
        <v>12</v>
      </c>
      <c r="C13" s="13">
        <v>5417</v>
      </c>
      <c r="D13" s="13">
        <v>5778</v>
      </c>
      <c r="E13" s="13">
        <v>899</v>
      </c>
      <c r="F13" s="13">
        <v>1507</v>
      </c>
      <c r="G13" s="13">
        <v>1589</v>
      </c>
      <c r="H13" s="13">
        <v>1010</v>
      </c>
      <c r="I13" s="13">
        <v>773</v>
      </c>
    </row>
    <row r="14" spans="1:9" ht="12.75">
      <c r="A14" s="13" t="s">
        <v>38</v>
      </c>
      <c r="B14" s="13" t="s">
        <v>3</v>
      </c>
      <c r="C14" s="13">
        <v>4502</v>
      </c>
      <c r="D14" s="13">
        <v>4833</v>
      </c>
      <c r="E14" s="13">
        <v>785</v>
      </c>
      <c r="F14" s="13">
        <v>1230</v>
      </c>
      <c r="G14" s="13">
        <v>1408</v>
      </c>
      <c r="H14" s="13">
        <v>827</v>
      </c>
      <c r="I14" s="13">
        <v>583</v>
      </c>
    </row>
    <row r="15" spans="1:9" ht="12.75">
      <c r="A15" s="13" t="s">
        <v>51</v>
      </c>
      <c r="B15" s="13" t="s">
        <v>43</v>
      </c>
      <c r="C15" s="13">
        <v>17858</v>
      </c>
      <c r="D15" s="13">
        <v>18333</v>
      </c>
      <c r="E15" s="13">
        <v>2984</v>
      </c>
      <c r="F15" s="13">
        <v>5505</v>
      </c>
      <c r="G15" s="13">
        <v>4692</v>
      </c>
      <c r="H15" s="13">
        <v>3142</v>
      </c>
      <c r="I15" s="13">
        <v>2010</v>
      </c>
    </row>
    <row r="16" spans="1:9" ht="12.75">
      <c r="A16" s="13" t="s">
        <v>23</v>
      </c>
      <c r="B16" s="13" t="s">
        <v>40</v>
      </c>
      <c r="C16" s="13">
        <v>11281</v>
      </c>
      <c r="D16" s="13">
        <v>12052</v>
      </c>
      <c r="E16" s="13">
        <v>1740</v>
      </c>
      <c r="F16" s="13">
        <v>3049</v>
      </c>
      <c r="G16" s="13">
        <v>3153</v>
      </c>
      <c r="H16" s="13">
        <v>2289</v>
      </c>
      <c r="I16" s="13">
        <v>1821</v>
      </c>
    </row>
    <row r="17" spans="1:9" ht="12.75">
      <c r="A17" s="13" t="s">
        <v>53</v>
      </c>
      <c r="B17" s="13" t="s">
        <v>4</v>
      </c>
      <c r="C17" s="13">
        <v>4580</v>
      </c>
      <c r="D17" s="13">
        <v>4928</v>
      </c>
      <c r="E17" s="13">
        <v>702</v>
      </c>
      <c r="F17" s="13">
        <v>1489</v>
      </c>
      <c r="G17" s="13">
        <v>1409</v>
      </c>
      <c r="H17" s="13">
        <v>813</v>
      </c>
      <c r="I17" s="13">
        <v>515</v>
      </c>
    </row>
    <row r="18" spans="1:9" ht="12.75">
      <c r="A18" s="13" t="s">
        <v>8</v>
      </c>
      <c r="B18" s="13" t="s">
        <v>36</v>
      </c>
      <c r="C18" s="13">
        <v>10380</v>
      </c>
      <c r="D18" s="13">
        <v>11820</v>
      </c>
      <c r="E18" s="13">
        <v>2003</v>
      </c>
      <c r="F18" s="13">
        <v>3138</v>
      </c>
      <c r="G18" s="13">
        <v>3166</v>
      </c>
      <c r="H18" s="13">
        <v>1999</v>
      </c>
      <c r="I18" s="13">
        <v>1514</v>
      </c>
    </row>
    <row r="19" spans="1:9" ht="12.75">
      <c r="A19" s="13" t="s">
        <v>69</v>
      </c>
      <c r="B19" s="13" t="s">
        <v>42</v>
      </c>
      <c r="C19" s="13">
        <v>11776</v>
      </c>
      <c r="D19" s="13">
        <v>12804</v>
      </c>
      <c r="E19" s="13">
        <v>2214</v>
      </c>
      <c r="F19" s="13">
        <v>3659</v>
      </c>
      <c r="G19" s="13">
        <v>3459</v>
      </c>
      <c r="H19" s="13">
        <v>2021</v>
      </c>
      <c r="I19" s="13">
        <v>1451</v>
      </c>
    </row>
    <row r="20" spans="1:9" ht="12.75">
      <c r="A20" s="13" t="s">
        <v>6</v>
      </c>
      <c r="B20" s="13" t="s">
        <v>57</v>
      </c>
      <c r="C20" s="13">
        <v>7913</v>
      </c>
      <c r="D20" s="13">
        <v>9140</v>
      </c>
      <c r="E20" s="13">
        <v>1325</v>
      </c>
      <c r="F20" s="13">
        <v>2360</v>
      </c>
      <c r="G20" s="13">
        <v>2680</v>
      </c>
      <c r="H20" s="13">
        <v>1699</v>
      </c>
      <c r="I20" s="13">
        <v>1076</v>
      </c>
    </row>
    <row r="21" spans="1:9" ht="12.75">
      <c r="A21" s="13" t="s">
        <v>10</v>
      </c>
      <c r="B21" s="13" t="s">
        <v>65</v>
      </c>
      <c r="C21" s="13">
        <v>2931</v>
      </c>
      <c r="D21" s="13">
        <v>3089</v>
      </c>
      <c r="E21" s="13">
        <v>553</v>
      </c>
      <c r="F21" s="13">
        <v>746</v>
      </c>
      <c r="G21" s="13">
        <v>852</v>
      </c>
      <c r="H21" s="13">
        <v>477</v>
      </c>
      <c r="I21" s="13">
        <v>461</v>
      </c>
    </row>
    <row r="22" spans="1:9" ht="12.75">
      <c r="A22" s="13" t="s">
        <v>61</v>
      </c>
      <c r="B22" s="13" t="s">
        <v>25</v>
      </c>
      <c r="C22" s="13">
        <v>6631</v>
      </c>
      <c r="D22" s="13">
        <v>6853</v>
      </c>
      <c r="E22" s="13">
        <v>1461</v>
      </c>
      <c r="F22" s="13">
        <v>2132</v>
      </c>
      <c r="G22" s="13">
        <v>1746</v>
      </c>
      <c r="H22" s="13">
        <v>962</v>
      </c>
      <c r="I22" s="13">
        <v>552</v>
      </c>
    </row>
    <row r="23" spans="1:9" ht="12.75">
      <c r="A23" s="13" t="s">
        <v>27</v>
      </c>
      <c r="B23" s="13" t="s">
        <v>41</v>
      </c>
      <c r="C23" s="13">
        <v>9402</v>
      </c>
      <c r="D23" s="13">
        <v>11058</v>
      </c>
      <c r="E23" s="13">
        <v>1504</v>
      </c>
      <c r="F23" s="13">
        <v>3249</v>
      </c>
      <c r="G23" s="13">
        <v>3197</v>
      </c>
      <c r="H23" s="13">
        <v>1876</v>
      </c>
      <c r="I23" s="13">
        <v>1232</v>
      </c>
    </row>
    <row r="24" spans="1:9" ht="12.75">
      <c r="A24" s="13" t="s">
        <v>46</v>
      </c>
      <c r="B24" s="13" t="s">
        <v>56</v>
      </c>
      <c r="C24" s="13">
        <v>8641</v>
      </c>
      <c r="D24" s="13">
        <v>9119</v>
      </c>
      <c r="E24" s="13">
        <v>1242</v>
      </c>
      <c r="F24" s="13">
        <v>2266</v>
      </c>
      <c r="G24" s="13">
        <v>2516</v>
      </c>
      <c r="H24" s="13">
        <v>1750</v>
      </c>
      <c r="I24" s="13">
        <v>1345</v>
      </c>
    </row>
    <row r="25" spans="1:9" ht="12.75">
      <c r="A25" s="13" t="s">
        <v>5</v>
      </c>
      <c r="B25" s="13" t="s">
        <v>33</v>
      </c>
      <c r="C25" s="13">
        <v>4035</v>
      </c>
      <c r="D25" s="13">
        <v>4374</v>
      </c>
      <c r="E25" s="13">
        <v>649</v>
      </c>
      <c r="F25" s="13">
        <v>1080</v>
      </c>
      <c r="G25" s="13">
        <v>1323</v>
      </c>
      <c r="H25" s="13">
        <v>798</v>
      </c>
      <c r="I25" s="13">
        <v>524</v>
      </c>
    </row>
    <row r="26" spans="1:9" ht="12.75">
      <c r="A26" s="13" t="s">
        <v>83</v>
      </c>
      <c r="B26" s="13" t="s">
        <v>44</v>
      </c>
      <c r="C26" s="13">
        <v>16101</v>
      </c>
      <c r="D26" s="13">
        <v>17873</v>
      </c>
      <c r="E26" s="13">
        <v>3228</v>
      </c>
      <c r="F26" s="13">
        <v>5138</v>
      </c>
      <c r="G26" s="13">
        <v>4918</v>
      </c>
      <c r="H26" s="13">
        <v>2763</v>
      </c>
      <c r="I26" s="13">
        <v>1826</v>
      </c>
    </row>
    <row r="27" spans="1:9" ht="12.75">
      <c r="A27" s="13" t="s">
        <v>67</v>
      </c>
      <c r="B27" s="13" t="s">
        <v>50</v>
      </c>
      <c r="C27" s="13">
        <v>5855</v>
      </c>
      <c r="D27" s="13">
        <v>6117</v>
      </c>
      <c r="E27" s="13">
        <v>962</v>
      </c>
      <c r="F27" s="13">
        <v>2175</v>
      </c>
      <c r="G27" s="13">
        <v>1717</v>
      </c>
      <c r="H27" s="13">
        <v>808</v>
      </c>
      <c r="I27" s="13">
        <v>455</v>
      </c>
    </row>
    <row r="28" spans="1:9" ht="12.75">
      <c r="A28" s="13" t="s">
        <v>26</v>
      </c>
      <c r="B28" s="13" t="s">
        <v>34</v>
      </c>
      <c r="C28" s="13">
        <v>12800</v>
      </c>
      <c r="D28" s="13">
        <v>14131</v>
      </c>
      <c r="E28" s="13">
        <v>2483</v>
      </c>
      <c r="F28" s="13">
        <v>3747</v>
      </c>
      <c r="G28" s="13">
        <v>3865</v>
      </c>
      <c r="H28" s="13">
        <v>2356</v>
      </c>
      <c r="I28" s="13">
        <v>1680</v>
      </c>
    </row>
    <row r="29" spans="1:9" ht="12.75">
      <c r="A29" s="13" t="s">
        <v>20</v>
      </c>
      <c r="B29" s="13" t="s">
        <v>15</v>
      </c>
      <c r="C29" s="13">
        <v>6995</v>
      </c>
      <c r="D29" s="13">
        <v>7175</v>
      </c>
      <c r="E29" s="13">
        <v>1246</v>
      </c>
      <c r="F29" s="13">
        <v>2089</v>
      </c>
      <c r="G29" s="13">
        <v>2026</v>
      </c>
      <c r="H29" s="13">
        <v>1136</v>
      </c>
      <c r="I29" s="13">
        <v>678</v>
      </c>
    </row>
    <row r="30" spans="1:9" ht="12.75">
      <c r="A30" s="13" t="s">
        <v>82</v>
      </c>
      <c r="B30" s="13" t="s">
        <v>54</v>
      </c>
      <c r="C30" s="13">
        <v>10609</v>
      </c>
      <c r="D30" s="13">
        <v>11426</v>
      </c>
      <c r="E30" s="13">
        <v>1576</v>
      </c>
      <c r="F30" s="13">
        <v>3038</v>
      </c>
      <c r="G30" s="13">
        <v>3277</v>
      </c>
      <c r="H30" s="13">
        <v>2167</v>
      </c>
      <c r="I30" s="13">
        <v>1368</v>
      </c>
    </row>
    <row r="31" spans="1:9" ht="12.75">
      <c r="A31" s="13" t="s">
        <v>32</v>
      </c>
      <c r="B31" s="13" t="s">
        <v>52</v>
      </c>
      <c r="C31" s="13">
        <v>8536</v>
      </c>
      <c r="D31" s="13">
        <v>9400</v>
      </c>
      <c r="E31" s="13">
        <v>1275</v>
      </c>
      <c r="F31" s="13">
        <v>2278</v>
      </c>
      <c r="G31" s="13">
        <v>2797</v>
      </c>
      <c r="H31" s="13">
        <v>1784</v>
      </c>
      <c r="I31" s="13">
        <v>1266</v>
      </c>
    </row>
    <row r="32" spans="1:9" ht="12.75">
      <c r="A32" s="13" t="s">
        <v>0</v>
      </c>
      <c r="B32" s="13" t="s">
        <v>55</v>
      </c>
      <c r="C32" s="13">
        <v>7679</v>
      </c>
      <c r="D32" s="13">
        <v>8285</v>
      </c>
      <c r="E32" s="13">
        <v>1302</v>
      </c>
      <c r="F32" s="13">
        <v>2324</v>
      </c>
      <c r="G32" s="13">
        <v>2427</v>
      </c>
      <c r="H32" s="13">
        <v>1336</v>
      </c>
      <c r="I32" s="13">
        <v>896</v>
      </c>
    </row>
    <row r="33" spans="1:9" ht="12.75">
      <c r="A33" s="13" t="s">
        <v>72</v>
      </c>
      <c r="B33" s="13" t="s">
        <v>28</v>
      </c>
      <c r="C33" s="13">
        <v>13372</v>
      </c>
      <c r="D33" s="13">
        <v>14305</v>
      </c>
      <c r="E33" s="13">
        <v>2191</v>
      </c>
      <c r="F33" s="13">
        <v>3794</v>
      </c>
      <c r="G33" s="13">
        <v>3933</v>
      </c>
      <c r="H33" s="13">
        <v>2444</v>
      </c>
      <c r="I33" s="13">
        <v>1943</v>
      </c>
    </row>
    <row r="34" spans="1:9" ht="12.75">
      <c r="A34" s="13" t="s">
        <v>49</v>
      </c>
      <c r="B34" s="13" t="s">
        <v>79</v>
      </c>
      <c r="C34" s="13">
        <v>7642</v>
      </c>
      <c r="D34" s="13">
        <v>8427</v>
      </c>
      <c r="E34" s="13">
        <v>1243</v>
      </c>
      <c r="F34" s="13">
        <v>2324</v>
      </c>
      <c r="G34" s="13">
        <v>2462</v>
      </c>
      <c r="H34" s="13">
        <v>1508</v>
      </c>
      <c r="I34" s="13">
        <v>890</v>
      </c>
    </row>
    <row r="35" spans="1:9" ht="12.75">
      <c r="A35" s="13" t="s">
        <v>76</v>
      </c>
      <c r="B35" s="13" t="s">
        <v>84</v>
      </c>
      <c r="C35" s="13">
        <v>6502</v>
      </c>
      <c r="D35" s="13">
        <v>7421</v>
      </c>
      <c r="E35" s="13">
        <v>1475</v>
      </c>
      <c r="F35" s="13">
        <v>1995</v>
      </c>
      <c r="G35" s="13">
        <v>2089</v>
      </c>
      <c r="H35" s="13">
        <v>1147</v>
      </c>
      <c r="I35" s="13">
        <v>715</v>
      </c>
    </row>
    <row r="36" spans="1:9" ht="12.75">
      <c r="A36" s="13" t="s">
        <v>9</v>
      </c>
      <c r="B36" s="13" t="s">
        <v>35</v>
      </c>
      <c r="C36" s="13">
        <v>8989</v>
      </c>
      <c r="D36" s="13">
        <v>9697</v>
      </c>
      <c r="E36" s="13">
        <v>1382</v>
      </c>
      <c r="F36" s="13">
        <v>2872</v>
      </c>
      <c r="G36" s="13">
        <v>2531</v>
      </c>
      <c r="H36" s="13">
        <v>1738</v>
      </c>
      <c r="I36" s="13">
        <v>1174</v>
      </c>
    </row>
    <row r="37" spans="1:9" ht="12.75">
      <c r="A37" s="13" t="s">
        <v>73</v>
      </c>
      <c r="B37" s="13" t="s">
        <v>78</v>
      </c>
      <c r="C37" s="13">
        <v>10768</v>
      </c>
      <c r="D37" s="13">
        <v>12713</v>
      </c>
      <c r="E37" s="13">
        <v>2120</v>
      </c>
      <c r="F37" s="13">
        <v>3215</v>
      </c>
      <c r="G37" s="13">
        <v>3705</v>
      </c>
      <c r="H37" s="13">
        <v>2253</v>
      </c>
      <c r="I37" s="13">
        <v>1420</v>
      </c>
    </row>
    <row r="38" spans="1:9" ht="12.75">
      <c r="A38" s="13" t="s">
        <v>29</v>
      </c>
      <c r="B38" s="13" t="s">
        <v>75</v>
      </c>
      <c r="C38" s="13">
        <v>6395</v>
      </c>
      <c r="D38" s="13">
        <v>7399</v>
      </c>
      <c r="E38" s="13">
        <v>1083</v>
      </c>
      <c r="F38" s="13">
        <v>1837</v>
      </c>
      <c r="G38" s="13">
        <v>2072</v>
      </c>
      <c r="H38" s="13">
        <v>1257</v>
      </c>
      <c r="I38" s="13">
        <v>1150</v>
      </c>
    </row>
    <row r="39" spans="1:9" ht="12.75">
      <c r="A39" s="13" t="s">
        <v>68</v>
      </c>
      <c r="B39" s="13" t="s">
        <v>14</v>
      </c>
      <c r="C39" s="13">
        <v>12052</v>
      </c>
      <c r="D39" s="13">
        <v>12849</v>
      </c>
      <c r="E39" s="13">
        <v>1937</v>
      </c>
      <c r="F39" s="13">
        <v>3738</v>
      </c>
      <c r="G39" s="13">
        <v>3510</v>
      </c>
      <c r="H39" s="13">
        <v>2213</v>
      </c>
      <c r="I39" s="13">
        <v>1451</v>
      </c>
    </row>
    <row r="40" spans="1:9" ht="12.75">
      <c r="A40" s="13" t="s">
        <v>19</v>
      </c>
      <c r="B40" s="13" t="s">
        <v>81</v>
      </c>
      <c r="C40" s="13">
        <v>4937</v>
      </c>
      <c r="D40" s="13">
        <v>5196</v>
      </c>
      <c r="E40" s="13">
        <v>899</v>
      </c>
      <c r="F40" s="13">
        <v>1471</v>
      </c>
      <c r="G40" s="13">
        <v>1406</v>
      </c>
      <c r="H40" s="13">
        <v>850</v>
      </c>
      <c r="I40" s="13">
        <v>570</v>
      </c>
    </row>
    <row r="41" spans="1:9" ht="12.75">
      <c r="A41" s="13" t="s">
        <v>48</v>
      </c>
      <c r="B41" s="13" t="s">
        <v>17</v>
      </c>
      <c r="C41" s="13">
        <v>7036</v>
      </c>
      <c r="D41" s="13">
        <v>7954</v>
      </c>
      <c r="E41" s="13">
        <v>1201</v>
      </c>
      <c r="F41" s="13">
        <v>2009</v>
      </c>
      <c r="G41" s="13">
        <v>2342</v>
      </c>
      <c r="H41" s="13">
        <v>1482</v>
      </c>
      <c r="I41" s="13">
        <v>920</v>
      </c>
    </row>
    <row r="42" spans="1:9" ht="12.75">
      <c r="A42" s="13" t="s">
        <v>59</v>
      </c>
      <c r="B42" s="13" t="s">
        <v>80</v>
      </c>
      <c r="C42" s="13">
        <v>7585</v>
      </c>
      <c r="D42" s="13">
        <v>8262</v>
      </c>
      <c r="E42" s="13">
        <v>1249</v>
      </c>
      <c r="F42" s="13">
        <v>2109</v>
      </c>
      <c r="G42" s="13">
        <v>2443</v>
      </c>
      <c r="H42" s="13">
        <v>1461</v>
      </c>
      <c r="I42" s="13">
        <v>1000</v>
      </c>
    </row>
    <row r="43" spans="1:9" ht="12.75">
      <c r="A43" s="13" t="s">
        <v>63</v>
      </c>
      <c r="B43" s="13" t="s">
        <v>31</v>
      </c>
      <c r="C43" s="13">
        <v>6253</v>
      </c>
      <c r="D43" s="13">
        <v>6559</v>
      </c>
      <c r="E43" s="13">
        <v>1059</v>
      </c>
      <c r="F43" s="13">
        <v>1694</v>
      </c>
      <c r="G43" s="13">
        <v>1865</v>
      </c>
      <c r="H43" s="13">
        <v>1170</v>
      </c>
      <c r="I43" s="13">
        <v>771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2015-05-08T11:52:20Z</dcterms:modified>
  <cp:category/>
  <cp:version/>
  <cp:contentType/>
  <cp:contentStatus/>
</cp:coreProperties>
</file>