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<sst xmlns="http://schemas.openxmlformats.org/spreadsheetml/2006/main" count="201" uniqueCount="108">
  <si>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</si>
  <si>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</si>
  <si>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</si>
  <si>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</si>
  <si>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</si>
  <si>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</si>
  <si>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</si>
  <si>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</si>
  <si>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</si>
  <si>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</si>
  <si>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</si>
  <si>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</si>
  <si>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</si>
  <si>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</si>
  <si>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</si>
  <si>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</si>
  <si>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</si>
  <si>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</si>
  <si>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</si>
  <si>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</si>
  <si>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</si>
  <si>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</si>
  <si>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</si>
  <si>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</si>
  <si>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</si>
  <si>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</si>
  <si>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</si>
  <si>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</si>
  <si>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</si>
  <si>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</si>
  <si>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</si>
  <si>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</si>
  <si>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</si>
  <si>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</si>
  <si>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</si>
  <si>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</si>
  <si>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</si>
  <si>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</si>
  <si>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</si>
  <si>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</si>
  <si>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</si>
  <si>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</si>
  <si>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</si>
  <si>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</si>
  <si>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</si>
  <si>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</si>
  <si>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</si>
  <si>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</si>
  <si>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</si>
  <si>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</si>
  <si>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</si>
  <si>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</si>
  <si>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</si>
  <si>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</si>
  <si>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</si>
  <si>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</si>
  <si>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</si>
  <si>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</si>
  <si>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</si>
  <si>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</si>
  <si>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</si>
  <si>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</si>
  <si>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</si>
  <si>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</si>
  <si>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</si>
  <si>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</si>
  <si>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</si>
  <si>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</si>
  <si>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</si>
  <si>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</si>
  <si>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</si>
  <si>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</si>
  <si>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</si>
  <si>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</si>
  <si>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</si>
  <si>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</si>
  <si>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</si>
  <si>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</si>
  <si>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</si>
  <si>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</si>
  <si>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</si>
  <si>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</si>
  <si>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</si>
  <si>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</si>
  <si>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</si>
  <si>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</si>
  <si>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</si>
  <si>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</si>
  <si>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</si>
  <si>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</si>
  <si>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</si>
  <si>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</si>
  <si>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</si>
  <si>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</si>
  <si>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</si>
  <si>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</si>
  <si>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</si>
  <si>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</si>
  <si>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</si>
  <si>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</si>
  <si>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</si>
  <si>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</si>
  <si>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</si>
  <si>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</si>
  <si>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</si>
  <si>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</si>
  <si>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</si>
  <si>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30.09.2014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</si>
</sst>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2" t="s">
        <v>97</v>
      </c>
      <c r="B1" s="22"/>
      <c r="C1" s="22"/>
      <c r="D1" s="22"/>
      <c r="E1" s="22"/>
      <c r="F1" s="22"/>
      <c r="G1" s="22"/>
      <c r="H1" s="22"/>
      <c r="I1" s="22"/>
      <c r="J1" s="22"/>
      <c r="K1" s="22"/>
      <c r="L1" s="22"/>
      <c r="M1" s="22"/>
      <c r="N1" s="22"/>
    </row>
    <row r="2" spans="1:14" ht="12.75">
      <c r="A2" s="14"/>
      <c r="B2" s="22" t="s">
        <v>107</v>
      </c>
      <c r="C2" s="22"/>
      <c r="D2" s="22"/>
      <c r="E2" s="22"/>
      <c r="F2" s="22"/>
      <c r="G2" s="22"/>
      <c r="H2" s="22"/>
      <c r="I2" s="22"/>
      <c r="J2" s="22"/>
      <c r="K2" s="22"/>
      <c r="L2" s="22"/>
      <c r="M2" s="22"/>
      <c r="N2" s="22"/>
    </row>
    <row r="3" ht="12.75">
      <c r="B3" s="2"/>
    </row>
    <row r="4" spans="2:14" ht="21.75" customHeight="1">
      <c r="B4" s="15" t="s">
        <v>85</v>
      </c>
      <c r="C4" s="15" t="s">
        <v>90</v>
      </c>
      <c r="D4" s="18" t="s">
        <v>106</v>
      </c>
      <c r="E4" s="21" t="s">
        <v>92</v>
      </c>
      <c r="F4" s="21"/>
      <c r="G4" s="21"/>
      <c r="H4" s="21"/>
      <c r="I4" s="21"/>
      <c r="J4" s="21"/>
      <c r="K4" s="21"/>
      <c r="L4" s="21"/>
      <c r="M4" s="21"/>
      <c r="N4" s="21"/>
    </row>
    <row r="5" spans="1:14" s="8" customFormat="1" ht="21.75" customHeight="1">
      <c r="A5" s="6" t="s">
        <v>39</v>
      </c>
      <c r="B5" s="16"/>
      <c r="C5" s="16"/>
      <c r="D5" s="19"/>
      <c r="E5" s="21" t="s">
        <v>95</v>
      </c>
      <c r="F5" s="21"/>
      <c r="G5" s="21" t="s">
        <v>86</v>
      </c>
      <c r="H5" s="21"/>
      <c r="I5" s="21" t="s">
        <v>87</v>
      </c>
      <c r="J5" s="21"/>
      <c r="K5" s="21" t="s">
        <v>88</v>
      </c>
      <c r="L5" s="21"/>
      <c r="M5" s="21" t="s">
        <v>89</v>
      </c>
      <c r="N5" s="21"/>
    </row>
    <row r="6" spans="1:14" s="8" customFormat="1" ht="21.75" customHeight="1">
      <c r="A6" s="6"/>
      <c r="B6" s="17"/>
      <c r="C6" s="17"/>
      <c r="D6" s="20"/>
      <c r="E6" s="7" t="s">
        <v>93</v>
      </c>
      <c r="F6" s="7" t="s">
        <v>94</v>
      </c>
      <c r="G6" s="7" t="s">
        <v>93</v>
      </c>
      <c r="H6" s="7" t="s">
        <v>94</v>
      </c>
      <c r="I6" s="7" t="s">
        <v>93</v>
      </c>
      <c r="J6" s="7" t="s">
        <v>94</v>
      </c>
      <c r="K6" s="7" t="s">
        <v>93</v>
      </c>
      <c r="L6" s="7" t="s">
        <v>94</v>
      </c>
      <c r="M6" s="7" t="s">
        <v>93</v>
      </c>
      <c r="N6" s="7" t="s">
        <v>94</v>
      </c>
    </row>
    <row r="7" spans="1:14" ht="12.75">
      <c r="A7" s="1" t="s">
        <v>66</v>
      </c>
      <c r="B7" s="3" t="s">
        <v>7</v>
      </c>
      <c r="C7" s="9">
        <v>11972</v>
      </c>
      <c r="D7" s="9">
        <f>E7+G7+I7+K7+M7</f>
        <v>12433</v>
      </c>
      <c r="E7" s="9">
        <f>man!E2</f>
        <v>2557</v>
      </c>
      <c r="F7" s="10">
        <f>E7/D7*100</f>
        <v>20.566235019705623</v>
      </c>
      <c r="G7" s="9">
        <f>man!F2</f>
        <v>3424</v>
      </c>
      <c r="H7" s="10">
        <f>G7/D7*100</f>
        <v>27.53961232204617</v>
      </c>
      <c r="I7" s="9">
        <f>man!G2</f>
        <v>3304</v>
      </c>
      <c r="J7" s="10">
        <f>I7/D7*100</f>
        <v>26.57443899300249</v>
      </c>
      <c r="K7" s="9">
        <f>man!H2</f>
        <v>2031</v>
      </c>
      <c r="L7" s="10">
        <f>K7/D7*100</f>
        <v>16.335558594064185</v>
      </c>
      <c r="M7" s="9">
        <f>man!I2</f>
        <v>1117</v>
      </c>
      <c r="N7" s="10">
        <f>M7/D7*100</f>
        <v>8.984155071181533</v>
      </c>
    </row>
    <row r="8" spans="1:14" ht="12.75">
      <c r="A8" s="1" t="s">
        <v>47</v>
      </c>
      <c r="B8" s="3" t="s">
        <v>11</v>
      </c>
      <c r="C8" s="9">
        <v>10416</v>
      </c>
      <c r="D8" s="9">
        <f aca="true" t="shared" si="0" ref="D8:D48">E8+G8+I8+K8+M8</f>
        <v>11466</v>
      </c>
      <c r="E8" s="9">
        <f>man!E3</f>
        <v>1781</v>
      </c>
      <c r="F8" s="10">
        <f aca="true" t="shared" si="1" ref="F8:F48">E8/D8*100</f>
        <v>15.532879818594104</v>
      </c>
      <c r="G8" s="9">
        <f>man!F3</f>
        <v>2952</v>
      </c>
      <c r="H8" s="10">
        <f aca="true" t="shared" si="2" ref="H8:H48">G8/D8*100</f>
        <v>25.745682888540035</v>
      </c>
      <c r="I8" s="9">
        <f>man!G3</f>
        <v>3251</v>
      </c>
      <c r="J8" s="10">
        <f aca="true" t="shared" si="3" ref="J8:J48">I8/D8*100</f>
        <v>28.35339263910692</v>
      </c>
      <c r="K8" s="9">
        <f>man!H3</f>
        <v>2155</v>
      </c>
      <c r="L8" s="10">
        <f aca="true" t="shared" si="4" ref="L8:L48">K8/D8*100</f>
        <v>18.794697366125938</v>
      </c>
      <c r="M8" s="9">
        <f>man!I3</f>
        <v>1327</v>
      </c>
      <c r="N8" s="10">
        <f aca="true" t="shared" si="5" ref="N8:N48">M8/D8*100</f>
        <v>11.573347287633002</v>
      </c>
    </row>
    <row r="9" spans="1:14" ht="12.75">
      <c r="A9" s="1" t="s">
        <v>58</v>
      </c>
      <c r="B9" s="3" t="s">
        <v>13</v>
      </c>
      <c r="C9" s="9">
        <v>10997</v>
      </c>
      <c r="D9" s="9">
        <f t="shared" si="0"/>
        <v>11751</v>
      </c>
      <c r="E9" s="9">
        <f>man!E4</f>
        <v>1805</v>
      </c>
      <c r="F9" s="10">
        <f t="shared" si="1"/>
        <v>15.360394860011914</v>
      </c>
      <c r="G9" s="9">
        <f>man!F4</f>
        <v>3265</v>
      </c>
      <c r="H9" s="10">
        <f t="shared" si="2"/>
        <v>27.784869372819333</v>
      </c>
      <c r="I9" s="9">
        <f>man!G4</f>
        <v>3370</v>
      </c>
      <c r="J9" s="10">
        <f t="shared" si="3"/>
        <v>28.678410348055483</v>
      </c>
      <c r="K9" s="9">
        <f>man!H4</f>
        <v>1967</v>
      </c>
      <c r="L9" s="10">
        <f t="shared" si="4"/>
        <v>16.739000936090545</v>
      </c>
      <c r="M9" s="9">
        <f>man!I4</f>
        <v>1344</v>
      </c>
      <c r="N9" s="10">
        <f t="shared" si="5"/>
        <v>11.437324483022723</v>
      </c>
    </row>
    <row r="10" spans="1:14" ht="12.75">
      <c r="A10" s="1" t="s">
        <v>2</v>
      </c>
      <c r="B10" s="3" t="s">
        <v>62</v>
      </c>
      <c r="C10" s="9">
        <v>10556</v>
      </c>
      <c r="D10" s="9">
        <f t="shared" si="0"/>
        <v>11861</v>
      </c>
      <c r="E10" s="9">
        <f>man!E5</f>
        <v>1798</v>
      </c>
      <c r="F10" s="10">
        <f t="shared" si="1"/>
        <v>15.158924205378973</v>
      </c>
      <c r="G10" s="9">
        <f>man!F5</f>
        <v>3100</v>
      </c>
      <c r="H10" s="10">
        <f t="shared" si="2"/>
        <v>26.136076216170643</v>
      </c>
      <c r="I10" s="9">
        <f>man!G5</f>
        <v>3239</v>
      </c>
      <c r="J10" s="10">
        <f t="shared" si="3"/>
        <v>27.30798414973442</v>
      </c>
      <c r="K10" s="9">
        <f>man!H5</f>
        <v>2187</v>
      </c>
      <c r="L10" s="10">
        <f t="shared" si="4"/>
        <v>18.438580220892</v>
      </c>
      <c r="M10" s="9">
        <f>man!I5</f>
        <v>1537</v>
      </c>
      <c r="N10" s="10">
        <f t="shared" si="5"/>
        <v>12.95843520782396</v>
      </c>
    </row>
    <row r="11" spans="1:14" ht="12.75">
      <c r="A11" s="1" t="s">
        <v>1</v>
      </c>
      <c r="B11" s="3" t="s">
        <v>60</v>
      </c>
      <c r="C11" s="9">
        <v>14643</v>
      </c>
      <c r="D11" s="9">
        <f t="shared" si="0"/>
        <v>15163</v>
      </c>
      <c r="E11" s="9">
        <f>man!E6</f>
        <v>3131</v>
      </c>
      <c r="F11" s="10">
        <f t="shared" si="1"/>
        <v>20.648948097342217</v>
      </c>
      <c r="G11" s="9">
        <f>man!F6</f>
        <v>4639</v>
      </c>
      <c r="H11" s="10">
        <f t="shared" si="2"/>
        <v>30.594209589131438</v>
      </c>
      <c r="I11" s="9">
        <f>man!G6</f>
        <v>4007</v>
      </c>
      <c r="J11" s="10">
        <f t="shared" si="3"/>
        <v>26.426168963925345</v>
      </c>
      <c r="K11" s="9">
        <f>man!H6</f>
        <v>2228</v>
      </c>
      <c r="L11" s="10">
        <f t="shared" si="4"/>
        <v>14.693662204049332</v>
      </c>
      <c r="M11" s="9">
        <f>man!I6</f>
        <v>1158</v>
      </c>
      <c r="N11" s="10">
        <f t="shared" si="5"/>
        <v>7.637011145551671</v>
      </c>
    </row>
    <row r="12" spans="1:14" ht="12.75">
      <c r="A12" s="1" t="s">
        <v>21</v>
      </c>
      <c r="B12" s="3" t="s">
        <v>70</v>
      </c>
      <c r="C12" s="9">
        <v>9280</v>
      </c>
      <c r="D12" s="9">
        <f t="shared" si="0"/>
        <v>10329</v>
      </c>
      <c r="E12" s="9">
        <f>man!E7</f>
        <v>1749</v>
      </c>
      <c r="F12" s="10">
        <f t="shared" si="1"/>
        <v>16.93290734824281</v>
      </c>
      <c r="G12" s="9">
        <f>man!F7</f>
        <v>2621</v>
      </c>
      <c r="H12" s="10">
        <f t="shared" si="2"/>
        <v>25.375157324039115</v>
      </c>
      <c r="I12" s="9">
        <f>man!G7</f>
        <v>2704</v>
      </c>
      <c r="J12" s="10">
        <f t="shared" si="3"/>
        <v>26.178720108432568</v>
      </c>
      <c r="K12" s="9">
        <f>man!H7</f>
        <v>1951</v>
      </c>
      <c r="L12" s="10">
        <f t="shared" si="4"/>
        <v>18.88856617291122</v>
      </c>
      <c r="M12" s="9">
        <f>man!I7</f>
        <v>1304</v>
      </c>
      <c r="N12" s="10">
        <f t="shared" si="5"/>
        <v>12.624649046374287</v>
      </c>
    </row>
    <row r="13" spans="1:14" ht="12.75">
      <c r="A13" s="1" t="s">
        <v>18</v>
      </c>
      <c r="B13" s="3" t="s">
        <v>37</v>
      </c>
      <c r="C13" s="9">
        <v>7510</v>
      </c>
      <c r="D13" s="9">
        <f t="shared" si="0"/>
        <v>8043</v>
      </c>
      <c r="E13" s="9">
        <f>man!E8</f>
        <v>1231</v>
      </c>
      <c r="F13" s="10">
        <f t="shared" si="1"/>
        <v>15.305234365286585</v>
      </c>
      <c r="G13" s="9">
        <f>man!F8</f>
        <v>2193</v>
      </c>
      <c r="H13" s="10">
        <f t="shared" si="2"/>
        <v>27.265945542707943</v>
      </c>
      <c r="I13" s="9">
        <f>man!G8</f>
        <v>2395</v>
      </c>
      <c r="J13" s="10">
        <f t="shared" si="3"/>
        <v>29.77744622653239</v>
      </c>
      <c r="K13" s="9">
        <f>man!H8</f>
        <v>1423</v>
      </c>
      <c r="L13" s="10">
        <f t="shared" si="4"/>
        <v>17.692403332090016</v>
      </c>
      <c r="M13" s="9">
        <f>man!I8</f>
        <v>801</v>
      </c>
      <c r="N13" s="10">
        <f t="shared" si="5"/>
        <v>9.958970533383066</v>
      </c>
    </row>
    <row r="14" spans="1:14" ht="12.75">
      <c r="A14" s="1" t="s">
        <v>22</v>
      </c>
      <c r="B14" s="3" t="s">
        <v>74</v>
      </c>
      <c r="C14" s="9">
        <v>9776</v>
      </c>
      <c r="D14" s="9">
        <f t="shared" si="0"/>
        <v>10070</v>
      </c>
      <c r="E14" s="9">
        <f>man!E9</f>
        <v>1532</v>
      </c>
      <c r="F14" s="10">
        <f t="shared" si="1"/>
        <v>15.213505461767626</v>
      </c>
      <c r="G14" s="9">
        <f>man!F9</f>
        <v>3018</v>
      </c>
      <c r="H14" s="10">
        <f t="shared" si="2"/>
        <v>29.97020854021847</v>
      </c>
      <c r="I14" s="9">
        <f>man!G9</f>
        <v>2531</v>
      </c>
      <c r="J14" s="10">
        <f t="shared" si="3"/>
        <v>25.13406156901688</v>
      </c>
      <c r="K14" s="9">
        <f>man!H9</f>
        <v>1793</v>
      </c>
      <c r="L14" s="10">
        <f t="shared" si="4"/>
        <v>17.805362462760677</v>
      </c>
      <c r="M14" s="9">
        <f>man!I9</f>
        <v>1196</v>
      </c>
      <c r="N14" s="10">
        <f t="shared" si="5"/>
        <v>11.876861966236346</v>
      </c>
    </row>
    <row r="15" spans="1:14" ht="12.75">
      <c r="A15" s="1" t="s">
        <v>24</v>
      </c>
      <c r="B15" s="3" t="s">
        <v>71</v>
      </c>
      <c r="C15" s="9">
        <v>5764</v>
      </c>
      <c r="D15" s="9">
        <f t="shared" si="0"/>
        <v>6161</v>
      </c>
      <c r="E15" s="9">
        <f>man!E10</f>
        <v>800</v>
      </c>
      <c r="F15" s="10">
        <f t="shared" si="1"/>
        <v>12.984905047881837</v>
      </c>
      <c r="G15" s="9">
        <f>man!F10</f>
        <v>1627</v>
      </c>
      <c r="H15" s="10">
        <f t="shared" si="2"/>
        <v>26.408050641129687</v>
      </c>
      <c r="I15" s="9">
        <f>man!G10</f>
        <v>1757</v>
      </c>
      <c r="J15" s="10">
        <f t="shared" si="3"/>
        <v>28.518097711410483</v>
      </c>
      <c r="K15" s="9">
        <f>man!H10</f>
        <v>1179</v>
      </c>
      <c r="L15" s="10">
        <f t="shared" si="4"/>
        <v>19.13650381431586</v>
      </c>
      <c r="M15" s="9">
        <f>man!I10</f>
        <v>798</v>
      </c>
      <c r="N15" s="10">
        <f t="shared" si="5"/>
        <v>12.952442785262134</v>
      </c>
    </row>
    <row r="16" spans="1:14" ht="12.75">
      <c r="A16" s="1" t="s">
        <v>30</v>
      </c>
      <c r="B16" s="3" t="s">
        <v>45</v>
      </c>
      <c r="C16" s="9">
        <v>31094</v>
      </c>
      <c r="D16" s="9">
        <f t="shared" si="0"/>
        <v>32208</v>
      </c>
      <c r="E16" s="9">
        <f>man!E11</f>
        <v>4668</v>
      </c>
      <c r="F16" s="10">
        <f t="shared" si="1"/>
        <v>14.493293591654247</v>
      </c>
      <c r="G16" s="9">
        <f>man!F11</f>
        <v>10651</v>
      </c>
      <c r="H16" s="10">
        <f t="shared" si="2"/>
        <v>33.06942374565325</v>
      </c>
      <c r="I16" s="9">
        <f>man!G11</f>
        <v>7850</v>
      </c>
      <c r="J16" s="10">
        <f t="shared" si="3"/>
        <v>24.372826626924986</v>
      </c>
      <c r="K16" s="9">
        <f>man!H11</f>
        <v>5254</v>
      </c>
      <c r="L16" s="10">
        <f t="shared" si="4"/>
        <v>16.3127173373075</v>
      </c>
      <c r="M16" s="9">
        <f>man!I11</f>
        <v>3785</v>
      </c>
      <c r="N16" s="10">
        <f t="shared" si="5"/>
        <v>11.75173869846001</v>
      </c>
    </row>
    <row r="17" spans="1:14" ht="12.75">
      <c r="A17" s="1" t="s">
        <v>77</v>
      </c>
      <c r="B17" s="3" t="s">
        <v>16</v>
      </c>
      <c r="C17" s="9">
        <v>6662</v>
      </c>
      <c r="D17" s="9">
        <f t="shared" si="0"/>
        <v>7037</v>
      </c>
      <c r="E17" s="9">
        <f>man!E12</f>
        <v>1050</v>
      </c>
      <c r="F17" s="10">
        <f t="shared" si="1"/>
        <v>14.92113116384823</v>
      </c>
      <c r="G17" s="9">
        <f>man!F12</f>
        <v>1816</v>
      </c>
      <c r="H17" s="10">
        <f t="shared" si="2"/>
        <v>25.806451612903224</v>
      </c>
      <c r="I17" s="9">
        <f>man!G12</f>
        <v>1967</v>
      </c>
      <c r="J17" s="10">
        <f t="shared" si="3"/>
        <v>27.952252380275688</v>
      </c>
      <c r="K17" s="9">
        <f>man!H12</f>
        <v>1373</v>
      </c>
      <c r="L17" s="10">
        <f t="shared" si="4"/>
        <v>19.511155321870117</v>
      </c>
      <c r="M17" s="9">
        <f>man!I12</f>
        <v>831</v>
      </c>
      <c r="N17" s="10">
        <f t="shared" si="5"/>
        <v>11.809009521102743</v>
      </c>
    </row>
    <row r="18" spans="1:14" ht="12.75">
      <c r="A18" s="1" t="s">
        <v>64</v>
      </c>
      <c r="B18" s="3" t="s">
        <v>12</v>
      </c>
      <c r="C18" s="9">
        <v>5393</v>
      </c>
      <c r="D18" s="9">
        <f t="shared" si="0"/>
        <v>5767</v>
      </c>
      <c r="E18" s="9">
        <f>man!E13</f>
        <v>925</v>
      </c>
      <c r="F18" s="10">
        <f t="shared" si="1"/>
        <v>16.03953528697763</v>
      </c>
      <c r="G18" s="9">
        <f>man!F13</f>
        <v>1539</v>
      </c>
      <c r="H18" s="10">
        <f t="shared" si="2"/>
        <v>26.686318709901162</v>
      </c>
      <c r="I18" s="9">
        <f>man!G13</f>
        <v>1543</v>
      </c>
      <c r="J18" s="10">
        <f t="shared" si="3"/>
        <v>26.755678862493497</v>
      </c>
      <c r="K18" s="9">
        <f>man!H13</f>
        <v>1005</v>
      </c>
      <c r="L18" s="10">
        <f t="shared" si="4"/>
        <v>17.426738338824347</v>
      </c>
      <c r="M18" s="9">
        <f>man!I13</f>
        <v>755</v>
      </c>
      <c r="N18" s="10">
        <f t="shared" si="5"/>
        <v>13.091728801803365</v>
      </c>
    </row>
    <row r="19" spans="1:14" ht="12.75">
      <c r="A19" s="1" t="s">
        <v>38</v>
      </c>
      <c r="B19" s="3" t="s">
        <v>3</v>
      </c>
      <c r="C19" s="9">
        <v>4301</v>
      </c>
      <c r="D19" s="9">
        <f t="shared" si="0"/>
        <v>4655</v>
      </c>
      <c r="E19" s="9">
        <f>man!E14</f>
        <v>781</v>
      </c>
      <c r="F19" s="10">
        <f t="shared" si="1"/>
        <v>16.77765843179377</v>
      </c>
      <c r="G19" s="9">
        <f>man!F14</f>
        <v>1173</v>
      </c>
      <c r="H19" s="10">
        <f t="shared" si="2"/>
        <v>25.19871106337272</v>
      </c>
      <c r="I19" s="9">
        <f>man!G14</f>
        <v>1330</v>
      </c>
      <c r="J19" s="10">
        <f t="shared" si="3"/>
        <v>28.57142857142857</v>
      </c>
      <c r="K19" s="9">
        <f>man!H14</f>
        <v>822</v>
      </c>
      <c r="L19" s="10">
        <f t="shared" si="4"/>
        <v>17.65843179377014</v>
      </c>
      <c r="M19" s="9">
        <f>man!I14</f>
        <v>549</v>
      </c>
      <c r="N19" s="10">
        <f t="shared" si="5"/>
        <v>11.793770139634802</v>
      </c>
    </row>
    <row r="20" spans="1:14" ht="12.75">
      <c r="A20" s="1" t="s">
        <v>51</v>
      </c>
      <c r="B20" s="3" t="s">
        <v>43</v>
      </c>
      <c r="C20" s="9">
        <v>17600</v>
      </c>
      <c r="D20" s="9">
        <f t="shared" si="0"/>
        <v>18081</v>
      </c>
      <c r="E20" s="9">
        <f>man!E15</f>
        <v>3130</v>
      </c>
      <c r="F20" s="10">
        <f t="shared" si="1"/>
        <v>17.310989436424975</v>
      </c>
      <c r="G20" s="9">
        <f>man!F15</f>
        <v>5464</v>
      </c>
      <c r="H20" s="10">
        <f t="shared" si="2"/>
        <v>30.219567501797467</v>
      </c>
      <c r="I20" s="9">
        <f>man!G15</f>
        <v>4462</v>
      </c>
      <c r="J20" s="10">
        <f t="shared" si="3"/>
        <v>24.677838615120844</v>
      </c>
      <c r="K20" s="9">
        <f>man!H15</f>
        <v>3148</v>
      </c>
      <c r="L20" s="10">
        <f t="shared" si="4"/>
        <v>17.410541452353296</v>
      </c>
      <c r="M20" s="9">
        <f>man!I15</f>
        <v>1877</v>
      </c>
      <c r="N20" s="10">
        <f t="shared" si="5"/>
        <v>10.381062994303413</v>
      </c>
    </row>
    <row r="21" spans="1:14" ht="12.75">
      <c r="A21" s="1" t="s">
        <v>23</v>
      </c>
      <c r="B21" s="3" t="s">
        <v>40</v>
      </c>
      <c r="C21" s="9">
        <v>11100</v>
      </c>
      <c r="D21" s="9">
        <f t="shared" si="0"/>
        <v>11896</v>
      </c>
      <c r="E21" s="9">
        <f>man!E16</f>
        <v>1776</v>
      </c>
      <c r="F21" s="10">
        <f t="shared" si="1"/>
        <v>14.929388029589777</v>
      </c>
      <c r="G21" s="9">
        <f>man!F16</f>
        <v>3041</v>
      </c>
      <c r="H21" s="10">
        <f t="shared" si="2"/>
        <v>25.563214525891055</v>
      </c>
      <c r="I21" s="9">
        <f>man!G16</f>
        <v>3016</v>
      </c>
      <c r="J21" s="10">
        <f t="shared" si="3"/>
        <v>25.353059852051107</v>
      </c>
      <c r="K21" s="9">
        <f>man!H16</f>
        <v>2337</v>
      </c>
      <c r="L21" s="10">
        <f t="shared" si="4"/>
        <v>19.645258910558173</v>
      </c>
      <c r="M21" s="9">
        <f>man!I16</f>
        <v>1726</v>
      </c>
      <c r="N21" s="10">
        <f t="shared" si="5"/>
        <v>14.509078681909884</v>
      </c>
    </row>
    <row r="22" spans="1:14" ht="12.75">
      <c r="A22" s="1" t="s">
        <v>53</v>
      </c>
      <c r="B22" s="3" t="s">
        <v>4</v>
      </c>
      <c r="C22" s="9">
        <v>4408</v>
      </c>
      <c r="D22" s="9">
        <f t="shared" si="0"/>
        <v>4776</v>
      </c>
      <c r="E22" s="9">
        <f>man!E17</f>
        <v>711</v>
      </c>
      <c r="F22" s="10">
        <f t="shared" si="1"/>
        <v>14.886934673366833</v>
      </c>
      <c r="G22" s="9">
        <f>man!F17</f>
        <v>1429</v>
      </c>
      <c r="H22" s="10">
        <f t="shared" si="2"/>
        <v>29.92043551088777</v>
      </c>
      <c r="I22" s="9">
        <f>man!G17</f>
        <v>1328</v>
      </c>
      <c r="J22" s="10">
        <f t="shared" si="3"/>
        <v>27.80569514237856</v>
      </c>
      <c r="K22" s="9">
        <f>man!H17</f>
        <v>827</v>
      </c>
      <c r="L22" s="10">
        <f t="shared" si="4"/>
        <v>17.31574539363484</v>
      </c>
      <c r="M22" s="9">
        <f>man!I17</f>
        <v>481</v>
      </c>
      <c r="N22" s="10">
        <f t="shared" si="5"/>
        <v>10.071189279731993</v>
      </c>
    </row>
    <row r="23" spans="1:14" ht="12.75">
      <c r="A23" s="1" t="s">
        <v>8</v>
      </c>
      <c r="B23" s="3" t="s">
        <v>36</v>
      </c>
      <c r="C23" s="9">
        <v>10231</v>
      </c>
      <c r="D23" s="9">
        <f t="shared" si="0"/>
        <v>11722</v>
      </c>
      <c r="E23" s="9">
        <f>man!E18</f>
        <v>2044</v>
      </c>
      <c r="F23" s="10">
        <f t="shared" si="1"/>
        <v>17.437297389523973</v>
      </c>
      <c r="G23" s="9">
        <f>man!F18</f>
        <v>3194</v>
      </c>
      <c r="H23" s="10">
        <f t="shared" si="2"/>
        <v>27.24790991298413</v>
      </c>
      <c r="I23" s="9">
        <f>man!G18</f>
        <v>3030</v>
      </c>
      <c r="J23" s="10">
        <f t="shared" si="3"/>
        <v>25.848831257464592</v>
      </c>
      <c r="K23" s="9">
        <f>man!H18</f>
        <v>2008</v>
      </c>
      <c r="L23" s="10">
        <f t="shared" si="4"/>
        <v>17.13018256270261</v>
      </c>
      <c r="M23" s="9">
        <f>man!I18</f>
        <v>1446</v>
      </c>
      <c r="N23" s="10">
        <f t="shared" si="5"/>
        <v>12.335778877324689</v>
      </c>
    </row>
    <row r="24" spans="1:14" ht="12.75">
      <c r="A24" s="1" t="s">
        <v>69</v>
      </c>
      <c r="B24" s="3" t="s">
        <v>42</v>
      </c>
      <c r="C24" s="9">
        <v>11488</v>
      </c>
      <c r="D24" s="9">
        <f t="shared" si="0"/>
        <v>12595</v>
      </c>
      <c r="E24" s="9">
        <f>man!E19</f>
        <v>2246</v>
      </c>
      <c r="F24" s="10">
        <f t="shared" si="1"/>
        <v>17.832473203652242</v>
      </c>
      <c r="G24" s="9">
        <f>man!F19</f>
        <v>3598</v>
      </c>
      <c r="H24" s="10">
        <f t="shared" si="2"/>
        <v>28.566891623660183</v>
      </c>
      <c r="I24" s="9">
        <f>man!G19</f>
        <v>3335</v>
      </c>
      <c r="J24" s="10">
        <f t="shared" si="3"/>
        <v>26.478761413259228</v>
      </c>
      <c r="K24" s="9">
        <f>man!H19</f>
        <v>2042</v>
      </c>
      <c r="L24" s="10">
        <f t="shared" si="4"/>
        <v>16.212782850337433</v>
      </c>
      <c r="M24" s="9">
        <f>man!I19</f>
        <v>1374</v>
      </c>
      <c r="N24" s="10">
        <f t="shared" si="5"/>
        <v>10.909090909090908</v>
      </c>
    </row>
    <row r="25" spans="1:14" ht="12.75">
      <c r="A25" s="1" t="s">
        <v>6</v>
      </c>
      <c r="B25" s="3" t="s">
        <v>57</v>
      </c>
      <c r="C25" s="9">
        <v>7792</v>
      </c>
      <c r="D25" s="9">
        <f t="shared" si="0"/>
        <v>9058</v>
      </c>
      <c r="E25" s="9">
        <f>man!E20</f>
        <v>1371</v>
      </c>
      <c r="F25" s="10">
        <f t="shared" si="1"/>
        <v>15.135791565466992</v>
      </c>
      <c r="G25" s="9">
        <f>man!F20</f>
        <v>2367</v>
      </c>
      <c r="H25" s="10">
        <f t="shared" si="2"/>
        <v>26.131596378891587</v>
      </c>
      <c r="I25" s="9">
        <f>man!G20</f>
        <v>2576</v>
      </c>
      <c r="J25" s="10">
        <f t="shared" si="3"/>
        <v>28.438948995363216</v>
      </c>
      <c r="K25" s="9">
        <f>man!H20</f>
        <v>1725</v>
      </c>
      <c r="L25" s="10">
        <f t="shared" si="4"/>
        <v>19.043939059395008</v>
      </c>
      <c r="M25" s="9">
        <f>man!I20</f>
        <v>1019</v>
      </c>
      <c r="N25" s="10">
        <f t="shared" si="5"/>
        <v>11.249724000883198</v>
      </c>
    </row>
    <row r="26" spans="1:14" ht="12.75">
      <c r="A26" s="1" t="s">
        <v>10</v>
      </c>
      <c r="B26" s="3" t="s">
        <v>65</v>
      </c>
      <c r="C26" s="9">
        <v>2904</v>
      </c>
      <c r="D26" s="9">
        <f t="shared" si="0"/>
        <v>3075</v>
      </c>
      <c r="E26" s="9">
        <f>man!E21</f>
        <v>552</v>
      </c>
      <c r="F26" s="10">
        <f t="shared" si="1"/>
        <v>17.95121951219512</v>
      </c>
      <c r="G26" s="9">
        <f>man!F21</f>
        <v>757</v>
      </c>
      <c r="H26" s="10">
        <f t="shared" si="2"/>
        <v>24.617886178861788</v>
      </c>
      <c r="I26" s="9">
        <f>man!G21</f>
        <v>829</v>
      </c>
      <c r="J26" s="10">
        <f t="shared" si="3"/>
        <v>26.959349593495936</v>
      </c>
      <c r="K26" s="9">
        <f>man!H21</f>
        <v>495</v>
      </c>
      <c r="L26" s="10">
        <f t="shared" si="4"/>
        <v>16.097560975609756</v>
      </c>
      <c r="M26" s="9">
        <f>man!I21</f>
        <v>442</v>
      </c>
      <c r="N26" s="10">
        <f t="shared" si="5"/>
        <v>14.373983739837398</v>
      </c>
    </row>
    <row r="27" spans="1:14" ht="12.75">
      <c r="A27" s="1" t="s">
        <v>61</v>
      </c>
      <c r="B27" s="3" t="s">
        <v>25</v>
      </c>
      <c r="C27" s="9">
        <v>6746</v>
      </c>
      <c r="D27" s="9">
        <f t="shared" si="0"/>
        <v>6978</v>
      </c>
      <c r="E27" s="9">
        <f>man!E22</f>
        <v>1525</v>
      </c>
      <c r="F27" s="10">
        <f t="shared" si="1"/>
        <v>21.854399541415876</v>
      </c>
      <c r="G27" s="9">
        <f>man!F22</f>
        <v>2196</v>
      </c>
      <c r="H27" s="10">
        <f t="shared" si="2"/>
        <v>31.470335339638865</v>
      </c>
      <c r="I27" s="9">
        <f>man!G22</f>
        <v>1728</v>
      </c>
      <c r="J27" s="10">
        <f t="shared" si="3"/>
        <v>24.763542562338777</v>
      </c>
      <c r="K27" s="9">
        <f>man!H22</f>
        <v>980</v>
      </c>
      <c r="L27" s="10">
        <f t="shared" si="4"/>
        <v>14.044138721696761</v>
      </c>
      <c r="M27" s="9">
        <f>man!I22</f>
        <v>549</v>
      </c>
      <c r="N27" s="10">
        <f t="shared" si="5"/>
        <v>7.867583834909716</v>
      </c>
    </row>
    <row r="28" spans="1:14" ht="12.75">
      <c r="A28" s="1" t="s">
        <v>27</v>
      </c>
      <c r="B28" s="3" t="s">
        <v>41</v>
      </c>
      <c r="C28" s="9">
        <v>9294</v>
      </c>
      <c r="D28" s="9">
        <f t="shared" si="0"/>
        <v>10947</v>
      </c>
      <c r="E28" s="9">
        <f>man!E23</f>
        <v>1519</v>
      </c>
      <c r="F28" s="10">
        <f t="shared" si="1"/>
        <v>13.875947748241527</v>
      </c>
      <c r="G28" s="9">
        <f>man!F23</f>
        <v>3284</v>
      </c>
      <c r="H28" s="10">
        <f t="shared" si="2"/>
        <v>29.999086507719007</v>
      </c>
      <c r="I28" s="9">
        <f>man!G23</f>
        <v>3078</v>
      </c>
      <c r="J28" s="10">
        <f t="shared" si="3"/>
        <v>28.117292408879145</v>
      </c>
      <c r="K28" s="9">
        <f>man!H23</f>
        <v>1904</v>
      </c>
      <c r="L28" s="10">
        <f t="shared" si="4"/>
        <v>17.392893030053898</v>
      </c>
      <c r="M28" s="9">
        <f>man!I23</f>
        <v>1162</v>
      </c>
      <c r="N28" s="10">
        <f t="shared" si="5"/>
        <v>10.614780305106422</v>
      </c>
    </row>
    <row r="29" spans="1:14" ht="12.75">
      <c r="A29" s="1" t="s">
        <v>46</v>
      </c>
      <c r="B29" s="3" t="s">
        <v>56</v>
      </c>
      <c r="C29" s="9">
        <v>8514</v>
      </c>
      <c r="D29" s="9">
        <f t="shared" si="0"/>
        <v>9058</v>
      </c>
      <c r="E29" s="9">
        <f>man!E24</f>
        <v>1327</v>
      </c>
      <c r="F29" s="10">
        <f t="shared" si="1"/>
        <v>14.650033119894015</v>
      </c>
      <c r="G29" s="9">
        <f>man!F24</f>
        <v>2204</v>
      </c>
      <c r="H29" s="10">
        <f t="shared" si="2"/>
        <v>24.33208213733716</v>
      </c>
      <c r="I29" s="9">
        <f>man!G24</f>
        <v>2478</v>
      </c>
      <c r="J29" s="10">
        <f t="shared" si="3"/>
        <v>27.35703245749614</v>
      </c>
      <c r="K29" s="9">
        <f>man!H24</f>
        <v>1762</v>
      </c>
      <c r="L29" s="10">
        <f t="shared" si="4"/>
        <v>19.452417752263194</v>
      </c>
      <c r="M29" s="9">
        <f>man!I24</f>
        <v>1287</v>
      </c>
      <c r="N29" s="10">
        <f t="shared" si="5"/>
        <v>14.208434533009495</v>
      </c>
    </row>
    <row r="30" spans="1:14" ht="12.75">
      <c r="A30" s="1" t="s">
        <v>5</v>
      </c>
      <c r="B30" s="3" t="s">
        <v>33</v>
      </c>
      <c r="C30" s="9">
        <v>3885</v>
      </c>
      <c r="D30" s="9">
        <f t="shared" si="0"/>
        <v>4230</v>
      </c>
      <c r="E30" s="9">
        <f>man!E25</f>
        <v>638</v>
      </c>
      <c r="F30" s="10">
        <f t="shared" si="1"/>
        <v>15.08274231678487</v>
      </c>
      <c r="G30" s="9">
        <f>man!F25</f>
        <v>1071</v>
      </c>
      <c r="H30" s="10">
        <f t="shared" si="2"/>
        <v>25.319148936170212</v>
      </c>
      <c r="I30" s="9">
        <f>man!G25</f>
        <v>1226</v>
      </c>
      <c r="J30" s="10">
        <f t="shared" si="3"/>
        <v>28.983451536643024</v>
      </c>
      <c r="K30" s="9">
        <f>man!H25</f>
        <v>807</v>
      </c>
      <c r="L30" s="10">
        <f t="shared" si="4"/>
        <v>19.078014184397162</v>
      </c>
      <c r="M30" s="9">
        <f>man!I25</f>
        <v>488</v>
      </c>
      <c r="N30" s="10">
        <f t="shared" si="5"/>
        <v>11.536643026004729</v>
      </c>
    </row>
    <row r="31" spans="1:14" ht="12.75">
      <c r="A31" s="1" t="s">
        <v>83</v>
      </c>
      <c r="B31" s="3" t="s">
        <v>44</v>
      </c>
      <c r="C31" s="9">
        <v>15785</v>
      </c>
      <c r="D31" s="9">
        <f t="shared" si="0"/>
        <v>17708</v>
      </c>
      <c r="E31" s="9">
        <f>man!E26</f>
        <v>3367</v>
      </c>
      <c r="F31" s="10">
        <f t="shared" si="1"/>
        <v>19.014004969505308</v>
      </c>
      <c r="G31" s="9">
        <f>man!F26</f>
        <v>5122</v>
      </c>
      <c r="H31" s="10">
        <f t="shared" si="2"/>
        <v>28.9247797605602</v>
      </c>
      <c r="I31" s="9">
        <f>man!G26</f>
        <v>4703</v>
      </c>
      <c r="J31" s="10">
        <f t="shared" si="3"/>
        <v>26.558617573977862</v>
      </c>
      <c r="K31" s="9">
        <f>man!H26</f>
        <v>2780</v>
      </c>
      <c r="L31" s="10">
        <f t="shared" si="4"/>
        <v>15.699119042240795</v>
      </c>
      <c r="M31" s="9">
        <f>man!I26</f>
        <v>1736</v>
      </c>
      <c r="N31" s="10">
        <f t="shared" si="5"/>
        <v>9.803478653715834</v>
      </c>
    </row>
    <row r="32" spans="1:14" ht="12.75">
      <c r="A32" s="1" t="s">
        <v>67</v>
      </c>
      <c r="B32" s="3" t="s">
        <v>50</v>
      </c>
      <c r="C32" s="9">
        <v>5407</v>
      </c>
      <c r="D32" s="9">
        <f t="shared" si="0"/>
        <v>5687</v>
      </c>
      <c r="E32" s="9">
        <f>man!E27</f>
        <v>924</v>
      </c>
      <c r="F32" s="10">
        <f t="shared" si="1"/>
        <v>16.247582205029012</v>
      </c>
      <c r="G32" s="9">
        <f>man!F27</f>
        <v>2014</v>
      </c>
      <c r="H32" s="10">
        <f t="shared" si="2"/>
        <v>35.414102338667135</v>
      </c>
      <c r="I32" s="9">
        <f>man!G27</f>
        <v>1569</v>
      </c>
      <c r="J32" s="10">
        <f t="shared" si="3"/>
        <v>27.58923861438368</v>
      </c>
      <c r="K32" s="9">
        <f>man!H27</f>
        <v>782</v>
      </c>
      <c r="L32" s="10">
        <f t="shared" si="4"/>
        <v>13.75065939862845</v>
      </c>
      <c r="M32" s="9">
        <f>man!I27</f>
        <v>398</v>
      </c>
      <c r="N32" s="10">
        <f t="shared" si="5"/>
        <v>6.998417443291719</v>
      </c>
    </row>
    <row r="33" spans="1:14" ht="12.75">
      <c r="A33" s="1" t="s">
        <v>26</v>
      </c>
      <c r="B33" s="3" t="s">
        <v>34</v>
      </c>
      <c r="C33" s="9">
        <v>12586</v>
      </c>
      <c r="D33" s="9">
        <f t="shared" si="0"/>
        <v>13977</v>
      </c>
      <c r="E33" s="9">
        <f>man!E28</f>
        <v>2557</v>
      </c>
      <c r="F33" s="10">
        <f t="shared" si="1"/>
        <v>18.294340702582815</v>
      </c>
      <c r="G33" s="9">
        <f>man!F28</f>
        <v>3798</v>
      </c>
      <c r="H33" s="10">
        <f t="shared" si="2"/>
        <v>27.173213135866064</v>
      </c>
      <c r="I33" s="9">
        <f>man!G28</f>
        <v>3702</v>
      </c>
      <c r="J33" s="10">
        <f t="shared" si="3"/>
        <v>26.486370465765184</v>
      </c>
      <c r="K33" s="9">
        <f>man!H28</f>
        <v>2330</v>
      </c>
      <c r="L33" s="10">
        <f t="shared" si="4"/>
        <v>16.670243972240108</v>
      </c>
      <c r="M33" s="9">
        <f>man!I28</f>
        <v>1590</v>
      </c>
      <c r="N33" s="10">
        <f t="shared" si="5"/>
        <v>11.375831723545824</v>
      </c>
    </row>
    <row r="34" spans="1:14" ht="12.75">
      <c r="A34" s="1" t="s">
        <v>20</v>
      </c>
      <c r="B34" s="3" t="s">
        <v>15</v>
      </c>
      <c r="C34" s="9">
        <v>7211</v>
      </c>
      <c r="D34" s="9">
        <f t="shared" si="0"/>
        <v>7406</v>
      </c>
      <c r="E34" s="9">
        <f>man!E29</f>
        <v>1318</v>
      </c>
      <c r="F34" s="10">
        <f t="shared" si="1"/>
        <v>17.796381312449366</v>
      </c>
      <c r="G34" s="9">
        <f>man!F29</f>
        <v>2208</v>
      </c>
      <c r="H34" s="10">
        <f t="shared" si="2"/>
        <v>29.81366459627329</v>
      </c>
      <c r="I34" s="9">
        <f>man!G29</f>
        <v>2007</v>
      </c>
      <c r="J34" s="10">
        <f t="shared" si="3"/>
        <v>27.099648933297328</v>
      </c>
      <c r="K34" s="9">
        <f>man!H29</f>
        <v>1208</v>
      </c>
      <c r="L34" s="10">
        <f t="shared" si="4"/>
        <v>16.31109910883068</v>
      </c>
      <c r="M34" s="9">
        <f>man!I29</f>
        <v>665</v>
      </c>
      <c r="N34" s="10">
        <f t="shared" si="5"/>
        <v>8.979206049149338</v>
      </c>
    </row>
    <row r="35" spans="1:14" ht="12.75">
      <c r="A35" s="1" t="s">
        <v>82</v>
      </c>
      <c r="B35" s="3" t="s">
        <v>54</v>
      </c>
      <c r="C35" s="9">
        <v>10155</v>
      </c>
      <c r="D35" s="9">
        <f t="shared" si="0"/>
        <v>11008</v>
      </c>
      <c r="E35" s="9">
        <f>man!E30</f>
        <v>1550</v>
      </c>
      <c r="F35" s="10">
        <f t="shared" si="1"/>
        <v>14.080668604651162</v>
      </c>
      <c r="G35" s="9">
        <f>man!F30</f>
        <v>2942</v>
      </c>
      <c r="H35" s="10">
        <f t="shared" si="2"/>
        <v>26.726017441860467</v>
      </c>
      <c r="I35" s="9">
        <f>man!G30</f>
        <v>3104</v>
      </c>
      <c r="J35" s="10">
        <f t="shared" si="3"/>
        <v>28.197674418604652</v>
      </c>
      <c r="K35" s="9">
        <f>man!H30</f>
        <v>2162</v>
      </c>
      <c r="L35" s="10">
        <f t="shared" si="4"/>
        <v>19.640261627906977</v>
      </c>
      <c r="M35" s="9">
        <f>man!I30</f>
        <v>1250</v>
      </c>
      <c r="N35" s="10">
        <f t="shared" si="5"/>
        <v>11.355377906976743</v>
      </c>
    </row>
    <row r="36" spans="1:14" ht="12.75">
      <c r="A36" s="1" t="s">
        <v>32</v>
      </c>
      <c r="B36" s="3" t="s">
        <v>52</v>
      </c>
      <c r="C36" s="9">
        <v>8290</v>
      </c>
      <c r="D36" s="9">
        <f t="shared" si="0"/>
        <v>9166</v>
      </c>
      <c r="E36" s="9">
        <f>man!E31</f>
        <v>1270</v>
      </c>
      <c r="F36" s="10">
        <f t="shared" si="1"/>
        <v>13.85555313113681</v>
      </c>
      <c r="G36" s="9">
        <f>man!F31</f>
        <v>2234</v>
      </c>
      <c r="H36" s="10">
        <f t="shared" si="2"/>
        <v>24.372681649574517</v>
      </c>
      <c r="I36" s="9">
        <f>man!G31</f>
        <v>2654</v>
      </c>
      <c r="J36" s="10">
        <f t="shared" si="3"/>
        <v>28.954833078769365</v>
      </c>
      <c r="K36" s="9">
        <f>man!H31</f>
        <v>1789</v>
      </c>
      <c r="L36" s="10">
        <f t="shared" si="4"/>
        <v>19.517783111499018</v>
      </c>
      <c r="M36" s="9">
        <f>man!I31</f>
        <v>1219</v>
      </c>
      <c r="N36" s="10">
        <f t="shared" si="5"/>
        <v>13.299149029020294</v>
      </c>
    </row>
    <row r="37" spans="1:14" ht="12.75">
      <c r="A37" s="1" t="s">
        <v>0</v>
      </c>
      <c r="B37" s="3" t="s">
        <v>55</v>
      </c>
      <c r="C37" s="9">
        <v>7557</v>
      </c>
      <c r="D37" s="9">
        <f t="shared" si="0"/>
        <v>8187</v>
      </c>
      <c r="E37" s="9">
        <f>man!E32</f>
        <v>1326</v>
      </c>
      <c r="F37" s="10">
        <f t="shared" si="1"/>
        <v>16.19640894100403</v>
      </c>
      <c r="G37" s="9">
        <f>man!F32</f>
        <v>2368</v>
      </c>
      <c r="H37" s="10">
        <f t="shared" si="2"/>
        <v>28.92390374984732</v>
      </c>
      <c r="I37" s="9">
        <f>man!G32</f>
        <v>2333</v>
      </c>
      <c r="J37" s="10">
        <f t="shared" si="3"/>
        <v>28.49639672651765</v>
      </c>
      <c r="K37" s="9">
        <f>man!H32</f>
        <v>1307</v>
      </c>
      <c r="L37" s="10">
        <f t="shared" si="4"/>
        <v>15.964333699767923</v>
      </c>
      <c r="M37" s="9">
        <f>man!I32</f>
        <v>853</v>
      </c>
      <c r="N37" s="10">
        <f t="shared" si="5"/>
        <v>10.418956882863077</v>
      </c>
    </row>
    <row r="38" spans="1:14" ht="12.75">
      <c r="A38" s="1" t="s">
        <v>72</v>
      </c>
      <c r="B38" s="3" t="s">
        <v>28</v>
      </c>
      <c r="C38" s="9">
        <v>12997</v>
      </c>
      <c r="D38" s="9">
        <f t="shared" si="0"/>
        <v>13945</v>
      </c>
      <c r="E38" s="9">
        <f>man!E33</f>
        <v>2189</v>
      </c>
      <c r="F38" s="10">
        <f t="shared" si="1"/>
        <v>15.697382574399427</v>
      </c>
      <c r="G38" s="9">
        <f>man!F33</f>
        <v>3692</v>
      </c>
      <c r="H38" s="10">
        <f t="shared" si="2"/>
        <v>26.475439225528863</v>
      </c>
      <c r="I38" s="9">
        <f>man!G33</f>
        <v>3754</v>
      </c>
      <c r="J38" s="10">
        <f t="shared" si="3"/>
        <v>26.920043026174255</v>
      </c>
      <c r="K38" s="9">
        <f>man!H33</f>
        <v>2495</v>
      </c>
      <c r="L38" s="10">
        <f t="shared" si="4"/>
        <v>17.89171746145572</v>
      </c>
      <c r="M38" s="9">
        <f>man!I33</f>
        <v>1815</v>
      </c>
      <c r="N38" s="10">
        <f t="shared" si="5"/>
        <v>13.015417712441735</v>
      </c>
    </row>
    <row r="39" spans="1:14" ht="12.75">
      <c r="A39" s="1" t="s">
        <v>49</v>
      </c>
      <c r="B39" s="3" t="s">
        <v>79</v>
      </c>
      <c r="C39" s="9">
        <v>7597</v>
      </c>
      <c r="D39" s="9">
        <f t="shared" si="0"/>
        <v>8409</v>
      </c>
      <c r="E39" s="9">
        <f>man!E34</f>
        <v>1319</v>
      </c>
      <c r="F39" s="10">
        <f t="shared" si="1"/>
        <v>15.685574979188965</v>
      </c>
      <c r="G39" s="9">
        <f>man!F34</f>
        <v>2368</v>
      </c>
      <c r="H39" s="10">
        <f t="shared" si="2"/>
        <v>28.16030443572363</v>
      </c>
      <c r="I39" s="9">
        <f>man!G34</f>
        <v>2331</v>
      </c>
      <c r="J39" s="10">
        <f t="shared" si="3"/>
        <v>27.72029967891545</v>
      </c>
      <c r="K39" s="9">
        <f>man!H34</f>
        <v>1545</v>
      </c>
      <c r="L39" s="10">
        <f t="shared" si="4"/>
        <v>18.373171601855155</v>
      </c>
      <c r="M39" s="9">
        <f>man!I34</f>
        <v>846</v>
      </c>
      <c r="N39" s="10">
        <f t="shared" si="5"/>
        <v>10.060649304316803</v>
      </c>
    </row>
    <row r="40" spans="1:14" ht="12.75">
      <c r="A40" s="1" t="s">
        <v>76</v>
      </c>
      <c r="B40" s="3" t="s">
        <v>84</v>
      </c>
      <c r="C40" s="9">
        <v>6404</v>
      </c>
      <c r="D40" s="9">
        <f t="shared" si="0"/>
        <v>7315</v>
      </c>
      <c r="E40" s="9">
        <f>man!E35</f>
        <v>1505</v>
      </c>
      <c r="F40" s="10">
        <f t="shared" si="1"/>
        <v>20.574162679425836</v>
      </c>
      <c r="G40" s="9">
        <f>man!F35</f>
        <v>1972</v>
      </c>
      <c r="H40" s="10">
        <f t="shared" si="2"/>
        <v>26.958304853041692</v>
      </c>
      <c r="I40" s="9">
        <f>man!G35</f>
        <v>1988</v>
      </c>
      <c r="J40" s="10">
        <f t="shared" si="3"/>
        <v>27.177033492822964</v>
      </c>
      <c r="K40" s="9">
        <f>man!H35</f>
        <v>1144</v>
      </c>
      <c r="L40" s="10">
        <f t="shared" si="4"/>
        <v>15.639097744360903</v>
      </c>
      <c r="M40" s="9">
        <f>man!I35</f>
        <v>706</v>
      </c>
      <c r="N40" s="10">
        <f t="shared" si="5"/>
        <v>9.651401230348599</v>
      </c>
    </row>
    <row r="41" spans="1:14" ht="12.75">
      <c r="A41" s="1" t="s">
        <v>9</v>
      </c>
      <c r="B41" s="3" t="s">
        <v>35</v>
      </c>
      <c r="C41" s="9">
        <v>8675</v>
      </c>
      <c r="D41" s="9">
        <f t="shared" si="0"/>
        <v>9419</v>
      </c>
      <c r="E41" s="9">
        <f>man!E36</f>
        <v>1413</v>
      </c>
      <c r="F41" s="10">
        <f t="shared" si="1"/>
        <v>15.001592525745833</v>
      </c>
      <c r="G41" s="9">
        <f>man!F36</f>
        <v>2774</v>
      </c>
      <c r="H41" s="10">
        <f t="shared" si="2"/>
        <v>29.451109459602932</v>
      </c>
      <c r="I41" s="9">
        <f>man!G36</f>
        <v>2408</v>
      </c>
      <c r="J41" s="10">
        <f t="shared" si="3"/>
        <v>25.565346639770674</v>
      </c>
      <c r="K41" s="9">
        <f>man!H36</f>
        <v>1741</v>
      </c>
      <c r="L41" s="10">
        <f t="shared" si="4"/>
        <v>18.48391548996709</v>
      </c>
      <c r="M41" s="9">
        <f>man!I36</f>
        <v>1083</v>
      </c>
      <c r="N41" s="10">
        <f t="shared" si="5"/>
        <v>11.498035884913472</v>
      </c>
    </row>
    <row r="42" spans="1:14" ht="12.75">
      <c r="A42" s="1" t="s">
        <v>73</v>
      </c>
      <c r="B42" s="3" t="s">
        <v>78</v>
      </c>
      <c r="C42" s="9">
        <v>10651</v>
      </c>
      <c r="D42" s="9">
        <f t="shared" si="0"/>
        <v>12619</v>
      </c>
      <c r="E42" s="9">
        <f>man!E37</f>
        <v>2163</v>
      </c>
      <c r="F42" s="10">
        <f t="shared" si="1"/>
        <v>17.140819399318488</v>
      </c>
      <c r="G42" s="9">
        <f>man!F37</f>
        <v>3212</v>
      </c>
      <c r="H42" s="10">
        <f t="shared" si="2"/>
        <v>25.45368095728663</v>
      </c>
      <c r="I42" s="9">
        <f>man!G37</f>
        <v>3630</v>
      </c>
      <c r="J42" s="10">
        <f t="shared" si="3"/>
        <v>28.76614628734448</v>
      </c>
      <c r="K42" s="9">
        <f>man!H37</f>
        <v>2218</v>
      </c>
      <c r="L42" s="10">
        <f t="shared" si="4"/>
        <v>17.576670100641888</v>
      </c>
      <c r="M42" s="9">
        <f>man!I37</f>
        <v>1396</v>
      </c>
      <c r="N42" s="10">
        <f t="shared" si="5"/>
        <v>11.06268325540851</v>
      </c>
    </row>
    <row r="43" spans="1:14" ht="12.75">
      <c r="A43" s="1" t="s">
        <v>29</v>
      </c>
      <c r="B43" s="3" t="s">
        <v>75</v>
      </c>
      <c r="C43" s="9">
        <v>6324</v>
      </c>
      <c r="D43" s="9">
        <f t="shared" si="0"/>
        <v>7355</v>
      </c>
      <c r="E43" s="9">
        <f>man!E38</f>
        <v>1103</v>
      </c>
      <c r="F43" s="10">
        <f t="shared" si="1"/>
        <v>14.996600951733516</v>
      </c>
      <c r="G43" s="9">
        <f>man!F38</f>
        <v>1852</v>
      </c>
      <c r="H43" s="10">
        <f t="shared" si="2"/>
        <v>25.180149558123727</v>
      </c>
      <c r="I43" s="9">
        <f>man!G38</f>
        <v>2025</v>
      </c>
      <c r="J43" s="10">
        <f t="shared" si="3"/>
        <v>27.532290958531615</v>
      </c>
      <c r="K43" s="9">
        <f>man!H38</f>
        <v>1283</v>
      </c>
      <c r="L43" s="10">
        <f t="shared" si="4"/>
        <v>17.44391570360299</v>
      </c>
      <c r="M43" s="9">
        <f>man!I38</f>
        <v>1092</v>
      </c>
      <c r="N43" s="10">
        <f t="shared" si="5"/>
        <v>14.847042828008158</v>
      </c>
    </row>
    <row r="44" spans="1:14" ht="12.75">
      <c r="A44" s="1" t="s">
        <v>68</v>
      </c>
      <c r="B44" s="3" t="s">
        <v>14</v>
      </c>
      <c r="C44" s="9">
        <v>11571</v>
      </c>
      <c r="D44" s="9">
        <f t="shared" si="0"/>
        <v>12300</v>
      </c>
      <c r="E44" s="9">
        <f>man!E39</f>
        <v>1891</v>
      </c>
      <c r="F44" s="10">
        <f t="shared" si="1"/>
        <v>15.3739837398374</v>
      </c>
      <c r="G44" s="9">
        <f>man!F39</f>
        <v>3590</v>
      </c>
      <c r="H44" s="10">
        <f t="shared" si="2"/>
        <v>29.1869918699187</v>
      </c>
      <c r="I44" s="9">
        <f>man!G39</f>
        <v>3300</v>
      </c>
      <c r="J44" s="10">
        <f t="shared" si="3"/>
        <v>26.82926829268293</v>
      </c>
      <c r="K44" s="9">
        <f>man!H39</f>
        <v>2189</v>
      </c>
      <c r="L44" s="10">
        <f t="shared" si="4"/>
        <v>17.796747967479675</v>
      </c>
      <c r="M44" s="9">
        <f>man!I39</f>
        <v>1330</v>
      </c>
      <c r="N44" s="10">
        <f t="shared" si="5"/>
        <v>10.8130081300813</v>
      </c>
    </row>
    <row r="45" spans="1:14" ht="12.75">
      <c r="A45" s="1" t="s">
        <v>19</v>
      </c>
      <c r="B45" s="3" t="s">
        <v>81</v>
      </c>
      <c r="C45" s="9">
        <v>4777</v>
      </c>
      <c r="D45" s="9">
        <f t="shared" si="0"/>
        <v>5073</v>
      </c>
      <c r="E45" s="9">
        <f>man!E40</f>
        <v>918</v>
      </c>
      <c r="F45" s="10">
        <f t="shared" si="1"/>
        <v>18.09580130100532</v>
      </c>
      <c r="G45" s="9">
        <f>man!F40</f>
        <v>1435</v>
      </c>
      <c r="H45" s="10">
        <f t="shared" si="2"/>
        <v>28.287009658978906</v>
      </c>
      <c r="I45" s="9">
        <f>man!G40</f>
        <v>1330</v>
      </c>
      <c r="J45" s="10">
        <f t="shared" si="3"/>
        <v>26.217228464419474</v>
      </c>
      <c r="K45" s="9">
        <f>man!H40</f>
        <v>865</v>
      </c>
      <c r="L45" s="10">
        <f t="shared" si="4"/>
        <v>17.05105460279913</v>
      </c>
      <c r="M45" s="9">
        <f>man!I40</f>
        <v>525</v>
      </c>
      <c r="N45" s="10">
        <f t="shared" si="5"/>
        <v>10.34890597279716</v>
      </c>
    </row>
    <row r="46" spans="1:14" ht="12.75">
      <c r="A46" s="1" t="s">
        <v>48</v>
      </c>
      <c r="B46" s="3" t="s">
        <v>17</v>
      </c>
      <c r="C46" s="9">
        <v>6890</v>
      </c>
      <c r="D46" s="9">
        <f t="shared" si="0"/>
        <v>7835</v>
      </c>
      <c r="E46" s="9">
        <f>man!E41</f>
        <v>1212</v>
      </c>
      <c r="F46" s="10">
        <f t="shared" si="1"/>
        <v>15.469049138481175</v>
      </c>
      <c r="G46" s="9">
        <f>man!F41</f>
        <v>2005</v>
      </c>
      <c r="H46" s="10">
        <f t="shared" si="2"/>
        <v>25.59029993618379</v>
      </c>
      <c r="I46" s="9">
        <f>man!G41</f>
        <v>2263</v>
      </c>
      <c r="J46" s="10">
        <f t="shared" si="3"/>
        <v>28.883216336949584</v>
      </c>
      <c r="K46" s="9">
        <f>man!H41</f>
        <v>1484</v>
      </c>
      <c r="L46" s="10">
        <f t="shared" si="4"/>
        <v>18.940650925335035</v>
      </c>
      <c r="M46" s="9">
        <f>man!I41</f>
        <v>871</v>
      </c>
      <c r="N46" s="10">
        <f t="shared" si="5"/>
        <v>11.116783663050416</v>
      </c>
    </row>
    <row r="47" spans="1:14" ht="12.75">
      <c r="A47" s="1" t="s">
        <v>59</v>
      </c>
      <c r="B47" s="3" t="s">
        <v>80</v>
      </c>
      <c r="C47" s="9">
        <v>7618</v>
      </c>
      <c r="D47" s="9">
        <f t="shared" si="0"/>
        <v>8316</v>
      </c>
      <c r="E47" s="9">
        <f>man!E42</f>
        <v>1285</v>
      </c>
      <c r="F47" s="10">
        <f t="shared" si="1"/>
        <v>15.452140452140453</v>
      </c>
      <c r="G47" s="9">
        <f>man!F42</f>
        <v>2179</v>
      </c>
      <c r="H47" s="10">
        <f t="shared" si="2"/>
        <v>26.202501202501203</v>
      </c>
      <c r="I47" s="9">
        <f>man!G42</f>
        <v>2365</v>
      </c>
      <c r="J47" s="10">
        <f t="shared" si="3"/>
        <v>28.439153439153444</v>
      </c>
      <c r="K47" s="9">
        <f>man!H42</f>
        <v>1488</v>
      </c>
      <c r="L47" s="10">
        <f t="shared" si="4"/>
        <v>17.893217893217894</v>
      </c>
      <c r="M47" s="9">
        <f>man!I42</f>
        <v>999</v>
      </c>
      <c r="N47" s="10">
        <f t="shared" si="5"/>
        <v>12.012987012987013</v>
      </c>
    </row>
    <row r="48" spans="1:14" ht="12.75">
      <c r="A48" s="1" t="s">
        <v>63</v>
      </c>
      <c r="B48" s="3" t="s">
        <v>31</v>
      </c>
      <c r="C48" s="9">
        <v>6127</v>
      </c>
      <c r="D48" s="9">
        <f t="shared" si="0"/>
        <v>6434</v>
      </c>
      <c r="E48" s="9">
        <f>man!E43</f>
        <v>1024</v>
      </c>
      <c r="F48" s="10">
        <f t="shared" si="1"/>
        <v>15.915449176251165</v>
      </c>
      <c r="G48" s="9">
        <f>man!F43</f>
        <v>1670</v>
      </c>
      <c r="H48" s="10">
        <f t="shared" si="2"/>
        <v>25.955859496425244</v>
      </c>
      <c r="I48" s="9">
        <f>man!G43</f>
        <v>1792</v>
      </c>
      <c r="J48" s="10">
        <f t="shared" si="3"/>
        <v>27.852036058439538</v>
      </c>
      <c r="K48" s="9">
        <f>man!H43</f>
        <v>1193</v>
      </c>
      <c r="L48" s="10">
        <f t="shared" si="4"/>
        <v>18.542119987566057</v>
      </c>
      <c r="M48" s="9">
        <f>man!I43</f>
        <v>755</v>
      </c>
      <c r="N48" s="10">
        <f t="shared" si="5"/>
        <v>11.734535281317998</v>
      </c>
    </row>
    <row r="49" spans="2:14" s="2" customFormat="1" ht="12.75">
      <c r="B49" s="3" t="s">
        <v>91</v>
      </c>
      <c r="C49" s="4">
        <f>SUM(C7:C48)</f>
        <v>388948</v>
      </c>
      <c r="D49" s="4">
        <f>SUM(D7:D48)</f>
        <v>421519</v>
      </c>
      <c r="E49" s="4">
        <f aca="true" t="shared" si="6" ref="E49:M49">SUM(E7:E48)</f>
        <v>68981</v>
      </c>
      <c r="F49" s="11">
        <f>E49/D49*100</f>
        <v>16.36486137042458</v>
      </c>
      <c r="G49" s="4">
        <f t="shared" si="6"/>
        <v>118058</v>
      </c>
      <c r="H49" s="11">
        <f>G49/D49*100</f>
        <v>28.007752912680097</v>
      </c>
      <c r="I49" s="4">
        <f t="shared" si="6"/>
        <v>113592</v>
      </c>
      <c r="J49" s="11">
        <f>I49/D49*100</f>
        <v>26.948251442995453</v>
      </c>
      <c r="K49" s="4">
        <f t="shared" si="6"/>
        <v>73406</v>
      </c>
      <c r="L49" s="11">
        <f>K49/D49*100</f>
        <v>17.414636113674593</v>
      </c>
      <c r="M49" s="4">
        <f t="shared" si="6"/>
        <v>47482</v>
      </c>
      <c r="N49" s="11">
        <f>M49/D49*100</f>
        <v>11.264498160225282</v>
      </c>
    </row>
    <row r="50" spans="2:14" ht="60" customHeight="1">
      <c r="B50" s="23" t="s">
        <v>96</v>
      </c>
      <c r="C50" s="23"/>
      <c r="D50" s="23"/>
      <c r="E50" s="23"/>
      <c r="F50" s="23"/>
      <c r="G50" s="23"/>
      <c r="H50" s="23"/>
      <c r="I50" s="23"/>
      <c r="J50" s="23"/>
      <c r="K50" s="23"/>
      <c r="L50" s="23"/>
      <c r="M50" s="23"/>
      <c r="N50" s="23"/>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11972</v>
      </c>
      <c r="D2" s="13">
        <v>12433</v>
      </c>
      <c r="E2" s="13">
        <v>2557</v>
      </c>
      <c r="F2" s="13">
        <v>3424</v>
      </c>
      <c r="G2" s="13">
        <v>3304</v>
      </c>
      <c r="H2" s="13">
        <v>2031</v>
      </c>
      <c r="I2" s="13">
        <v>1117</v>
      </c>
    </row>
    <row r="3" spans="1:9" ht="12.75">
      <c r="A3" s="13" t="s">
        <v>47</v>
      </c>
      <c r="B3" s="13" t="s">
        <v>11</v>
      </c>
      <c r="C3" s="13">
        <v>10424</v>
      </c>
      <c r="D3" s="13">
        <v>11466</v>
      </c>
      <c r="E3" s="13">
        <v>1781</v>
      </c>
      <c r="F3" s="13">
        <v>2952</v>
      </c>
      <c r="G3" s="13">
        <v>3251</v>
      </c>
      <c r="H3" s="13">
        <v>2155</v>
      </c>
      <c r="I3" s="13">
        <v>1327</v>
      </c>
    </row>
    <row r="4" spans="1:9" ht="12.75">
      <c r="A4" s="13" t="s">
        <v>58</v>
      </c>
      <c r="B4" s="13" t="s">
        <v>13</v>
      </c>
      <c r="C4" s="13">
        <v>11001</v>
      </c>
      <c r="D4" s="13">
        <v>11751</v>
      </c>
      <c r="E4" s="13">
        <v>1805</v>
      </c>
      <c r="F4" s="13">
        <v>3265</v>
      </c>
      <c r="G4" s="13">
        <v>3370</v>
      </c>
      <c r="H4" s="13">
        <v>1967</v>
      </c>
      <c r="I4" s="13">
        <v>1344</v>
      </c>
    </row>
    <row r="5" spans="1:9" ht="12.75">
      <c r="A5" s="13" t="s">
        <v>2</v>
      </c>
      <c r="B5" s="13" t="s">
        <v>62</v>
      </c>
      <c r="C5" s="13">
        <v>10559</v>
      </c>
      <c r="D5" s="13">
        <v>11861</v>
      </c>
      <c r="E5" s="13">
        <v>1798</v>
      </c>
      <c r="F5" s="13">
        <v>3100</v>
      </c>
      <c r="G5" s="13">
        <v>3239</v>
      </c>
      <c r="H5" s="13">
        <v>2187</v>
      </c>
      <c r="I5" s="13">
        <v>1537</v>
      </c>
    </row>
    <row r="6" spans="1:9" ht="12.75">
      <c r="A6" s="13" t="s">
        <v>1</v>
      </c>
      <c r="B6" s="13" t="s">
        <v>60</v>
      </c>
      <c r="C6" s="13">
        <v>14646</v>
      </c>
      <c r="D6" s="13">
        <v>15163</v>
      </c>
      <c r="E6" s="13">
        <v>3131</v>
      </c>
      <c r="F6" s="13">
        <v>4639</v>
      </c>
      <c r="G6" s="13">
        <v>4007</v>
      </c>
      <c r="H6" s="13">
        <v>2228</v>
      </c>
      <c r="I6" s="13">
        <v>1158</v>
      </c>
    </row>
    <row r="7" spans="1:9" ht="12.75">
      <c r="A7" s="13" t="s">
        <v>21</v>
      </c>
      <c r="B7" s="13" t="s">
        <v>70</v>
      </c>
      <c r="C7" s="13">
        <v>9279</v>
      </c>
      <c r="D7" s="13">
        <v>10329</v>
      </c>
      <c r="E7" s="13">
        <v>1749</v>
      </c>
      <c r="F7" s="13">
        <v>2621</v>
      </c>
      <c r="G7" s="13">
        <v>2704</v>
      </c>
      <c r="H7" s="13">
        <v>1951</v>
      </c>
      <c r="I7" s="13">
        <v>1304</v>
      </c>
    </row>
    <row r="8" spans="1:9" ht="12.75">
      <c r="A8" s="13" t="s">
        <v>18</v>
      </c>
      <c r="B8" s="13" t="s">
        <v>37</v>
      </c>
      <c r="C8" s="13">
        <v>7509</v>
      </c>
      <c r="D8" s="13">
        <v>8043</v>
      </c>
      <c r="E8" s="13">
        <v>1231</v>
      </c>
      <c r="F8" s="13">
        <v>2193</v>
      </c>
      <c r="G8" s="13">
        <v>2395</v>
      </c>
      <c r="H8" s="13">
        <v>1423</v>
      </c>
      <c r="I8" s="13">
        <v>801</v>
      </c>
    </row>
    <row r="9" spans="1:9" ht="12.75">
      <c r="A9" s="13" t="s">
        <v>22</v>
      </c>
      <c r="B9" s="13" t="s">
        <v>74</v>
      </c>
      <c r="C9" s="13">
        <v>9776</v>
      </c>
      <c r="D9" s="13">
        <v>10070</v>
      </c>
      <c r="E9" s="13">
        <v>1532</v>
      </c>
      <c r="F9" s="13">
        <v>3018</v>
      </c>
      <c r="G9" s="13">
        <v>2531</v>
      </c>
      <c r="H9" s="13">
        <v>1793</v>
      </c>
      <c r="I9" s="13">
        <v>1196</v>
      </c>
    </row>
    <row r="10" spans="1:9" ht="12.75">
      <c r="A10" s="13" t="s">
        <v>24</v>
      </c>
      <c r="B10" s="13" t="s">
        <v>71</v>
      </c>
      <c r="C10" s="13">
        <v>5776</v>
      </c>
      <c r="D10" s="13">
        <v>6161</v>
      </c>
      <c r="E10" s="13">
        <v>800</v>
      </c>
      <c r="F10" s="13">
        <v>1627</v>
      </c>
      <c r="G10" s="13">
        <v>1757</v>
      </c>
      <c r="H10" s="13">
        <v>1179</v>
      </c>
      <c r="I10" s="13">
        <v>798</v>
      </c>
    </row>
    <row r="11" spans="1:9" ht="12.75">
      <c r="A11" s="13" t="s">
        <v>30</v>
      </c>
      <c r="B11" s="13" t="s">
        <v>45</v>
      </c>
      <c r="C11" s="13">
        <v>31128</v>
      </c>
      <c r="D11" s="13">
        <v>32208</v>
      </c>
      <c r="E11" s="13">
        <v>4668</v>
      </c>
      <c r="F11" s="13">
        <v>10651</v>
      </c>
      <c r="G11" s="13">
        <v>7850</v>
      </c>
      <c r="H11" s="13">
        <v>5254</v>
      </c>
      <c r="I11" s="13">
        <v>3785</v>
      </c>
    </row>
    <row r="12" spans="1:9" ht="12.75">
      <c r="A12" s="13" t="s">
        <v>77</v>
      </c>
      <c r="B12" s="13" t="s">
        <v>16</v>
      </c>
      <c r="C12" s="13">
        <v>6664</v>
      </c>
      <c r="D12" s="13">
        <v>7037</v>
      </c>
      <c r="E12" s="13">
        <v>1050</v>
      </c>
      <c r="F12" s="13">
        <v>1816</v>
      </c>
      <c r="G12" s="13">
        <v>1967</v>
      </c>
      <c r="H12" s="13">
        <v>1373</v>
      </c>
      <c r="I12" s="13">
        <v>831</v>
      </c>
    </row>
    <row r="13" spans="1:9" ht="12.75">
      <c r="A13" s="13" t="s">
        <v>64</v>
      </c>
      <c r="B13" s="13" t="s">
        <v>12</v>
      </c>
      <c r="C13" s="13">
        <v>5390</v>
      </c>
      <c r="D13" s="13">
        <v>5767</v>
      </c>
      <c r="E13" s="13">
        <v>925</v>
      </c>
      <c r="F13" s="13">
        <v>1539</v>
      </c>
      <c r="G13" s="13">
        <v>1543</v>
      </c>
      <c r="H13" s="13">
        <v>1005</v>
      </c>
      <c r="I13" s="13">
        <v>755</v>
      </c>
    </row>
    <row r="14" spans="1:9" ht="12.75">
      <c r="A14" s="13" t="s">
        <v>38</v>
      </c>
      <c r="B14" s="13" t="s">
        <v>3</v>
      </c>
      <c r="C14" s="13">
        <v>4312</v>
      </c>
      <c r="D14" s="13">
        <v>4655</v>
      </c>
      <c r="E14" s="13">
        <v>781</v>
      </c>
      <c r="F14" s="13">
        <v>1173</v>
      </c>
      <c r="G14" s="13">
        <v>1330</v>
      </c>
      <c r="H14" s="13">
        <v>822</v>
      </c>
      <c r="I14" s="13">
        <v>549</v>
      </c>
    </row>
    <row r="15" spans="1:9" ht="12.75">
      <c r="A15" s="13" t="s">
        <v>51</v>
      </c>
      <c r="B15" s="13" t="s">
        <v>43</v>
      </c>
      <c r="C15" s="13">
        <v>17609</v>
      </c>
      <c r="D15" s="13">
        <v>18081</v>
      </c>
      <c r="E15" s="13">
        <v>3130</v>
      </c>
      <c r="F15" s="13">
        <v>5464</v>
      </c>
      <c r="G15" s="13">
        <v>4462</v>
      </c>
      <c r="H15" s="13">
        <v>3148</v>
      </c>
      <c r="I15" s="13">
        <v>1877</v>
      </c>
    </row>
    <row r="16" spans="1:9" ht="12.75">
      <c r="A16" s="13" t="s">
        <v>23</v>
      </c>
      <c r="B16" s="13" t="s">
        <v>40</v>
      </c>
      <c r="C16" s="13">
        <v>11104</v>
      </c>
      <c r="D16" s="13">
        <v>11896</v>
      </c>
      <c r="E16" s="13">
        <v>1776</v>
      </c>
      <c r="F16" s="13">
        <v>3041</v>
      </c>
      <c r="G16" s="13">
        <v>3016</v>
      </c>
      <c r="H16" s="13">
        <v>2337</v>
      </c>
      <c r="I16" s="13">
        <v>1726</v>
      </c>
    </row>
    <row r="17" spans="1:9" ht="12.75">
      <c r="A17" s="13" t="s">
        <v>53</v>
      </c>
      <c r="B17" s="13" t="s">
        <v>4</v>
      </c>
      <c r="C17" s="13">
        <v>4412</v>
      </c>
      <c r="D17" s="13">
        <v>4776</v>
      </c>
      <c r="E17" s="13">
        <v>711</v>
      </c>
      <c r="F17" s="13">
        <v>1429</v>
      </c>
      <c r="G17" s="13">
        <v>1328</v>
      </c>
      <c r="H17" s="13">
        <v>827</v>
      </c>
      <c r="I17" s="13">
        <v>481</v>
      </c>
    </row>
    <row r="18" spans="1:9" ht="12.75">
      <c r="A18" s="13" t="s">
        <v>8</v>
      </c>
      <c r="B18" s="13" t="s">
        <v>36</v>
      </c>
      <c r="C18" s="13">
        <v>10231</v>
      </c>
      <c r="D18" s="13">
        <v>11722</v>
      </c>
      <c r="E18" s="13">
        <v>2044</v>
      </c>
      <c r="F18" s="13">
        <v>3194</v>
      </c>
      <c r="G18" s="13">
        <v>3030</v>
      </c>
      <c r="H18" s="13">
        <v>2008</v>
      </c>
      <c r="I18" s="13">
        <v>1446</v>
      </c>
    </row>
    <row r="19" spans="1:9" ht="12.75">
      <c r="A19" s="13" t="s">
        <v>69</v>
      </c>
      <c r="B19" s="13" t="s">
        <v>42</v>
      </c>
      <c r="C19" s="13">
        <v>11494</v>
      </c>
      <c r="D19" s="13">
        <v>12595</v>
      </c>
      <c r="E19" s="13">
        <v>2246</v>
      </c>
      <c r="F19" s="13">
        <v>3598</v>
      </c>
      <c r="G19" s="13">
        <v>3335</v>
      </c>
      <c r="H19" s="13">
        <v>2042</v>
      </c>
      <c r="I19" s="13">
        <v>1374</v>
      </c>
    </row>
    <row r="20" spans="1:9" ht="12.75">
      <c r="A20" s="13" t="s">
        <v>6</v>
      </c>
      <c r="B20" s="13" t="s">
        <v>57</v>
      </c>
      <c r="C20" s="13">
        <v>7791</v>
      </c>
      <c r="D20" s="13">
        <v>9058</v>
      </c>
      <c r="E20" s="13">
        <v>1371</v>
      </c>
      <c r="F20" s="13">
        <v>2367</v>
      </c>
      <c r="G20" s="13">
        <v>2576</v>
      </c>
      <c r="H20" s="13">
        <v>1725</v>
      </c>
      <c r="I20" s="13">
        <v>1019</v>
      </c>
    </row>
    <row r="21" spans="1:9" ht="12.75">
      <c r="A21" s="13" t="s">
        <v>10</v>
      </c>
      <c r="B21" s="13" t="s">
        <v>65</v>
      </c>
      <c r="C21" s="13">
        <v>2906</v>
      </c>
      <c r="D21" s="13">
        <v>3075</v>
      </c>
      <c r="E21" s="13">
        <v>552</v>
      </c>
      <c r="F21" s="13">
        <v>757</v>
      </c>
      <c r="G21" s="13">
        <v>829</v>
      </c>
      <c r="H21" s="13">
        <v>495</v>
      </c>
      <c r="I21" s="13">
        <v>442</v>
      </c>
    </row>
    <row r="22" spans="1:9" ht="12.75">
      <c r="A22" s="13" t="s">
        <v>61</v>
      </c>
      <c r="B22" s="13" t="s">
        <v>25</v>
      </c>
      <c r="C22" s="13">
        <v>6744</v>
      </c>
      <c r="D22" s="13">
        <v>6978</v>
      </c>
      <c r="E22" s="13">
        <v>1525</v>
      </c>
      <c r="F22" s="13">
        <v>2196</v>
      </c>
      <c r="G22" s="13">
        <v>1728</v>
      </c>
      <c r="H22" s="13">
        <v>980</v>
      </c>
      <c r="I22" s="13">
        <v>549</v>
      </c>
    </row>
    <row r="23" spans="1:9" ht="12.75">
      <c r="A23" s="13" t="s">
        <v>27</v>
      </c>
      <c r="B23" s="13" t="s">
        <v>41</v>
      </c>
      <c r="C23" s="13">
        <v>9286</v>
      </c>
      <c r="D23" s="13">
        <v>10947</v>
      </c>
      <c r="E23" s="13">
        <v>1519</v>
      </c>
      <c r="F23" s="13">
        <v>3284</v>
      </c>
      <c r="G23" s="13">
        <v>3078</v>
      </c>
      <c r="H23" s="13">
        <v>1904</v>
      </c>
      <c r="I23" s="13">
        <v>1162</v>
      </c>
    </row>
    <row r="24" spans="1:9" ht="12.75">
      <c r="A24" s="13" t="s">
        <v>46</v>
      </c>
      <c r="B24" s="13" t="s">
        <v>56</v>
      </c>
      <c r="C24" s="13">
        <v>8516</v>
      </c>
      <c r="D24" s="13">
        <v>9058</v>
      </c>
      <c r="E24" s="13">
        <v>1327</v>
      </c>
      <c r="F24" s="13">
        <v>2204</v>
      </c>
      <c r="G24" s="13">
        <v>2478</v>
      </c>
      <c r="H24" s="13">
        <v>1762</v>
      </c>
      <c r="I24" s="13">
        <v>1287</v>
      </c>
    </row>
    <row r="25" spans="1:9" ht="12.75">
      <c r="A25" s="13" t="s">
        <v>5</v>
      </c>
      <c r="B25" s="13" t="s">
        <v>33</v>
      </c>
      <c r="C25" s="13">
        <v>3885</v>
      </c>
      <c r="D25" s="13">
        <v>4230</v>
      </c>
      <c r="E25" s="13">
        <v>638</v>
      </c>
      <c r="F25" s="13">
        <v>1071</v>
      </c>
      <c r="G25" s="13">
        <v>1226</v>
      </c>
      <c r="H25" s="13">
        <v>807</v>
      </c>
      <c r="I25" s="13">
        <v>488</v>
      </c>
    </row>
    <row r="26" spans="1:9" ht="12.75">
      <c r="A26" s="13" t="s">
        <v>83</v>
      </c>
      <c r="B26" s="13" t="s">
        <v>44</v>
      </c>
      <c r="C26" s="13">
        <v>15799</v>
      </c>
      <c r="D26" s="13">
        <v>17708</v>
      </c>
      <c r="E26" s="13">
        <v>3367</v>
      </c>
      <c r="F26" s="13">
        <v>5122</v>
      </c>
      <c r="G26" s="13">
        <v>4703</v>
      </c>
      <c r="H26" s="13">
        <v>2780</v>
      </c>
      <c r="I26" s="13">
        <v>1736</v>
      </c>
    </row>
    <row r="27" spans="1:9" ht="12.75">
      <c r="A27" s="13" t="s">
        <v>67</v>
      </c>
      <c r="B27" s="13" t="s">
        <v>50</v>
      </c>
      <c r="C27" s="13">
        <v>5417</v>
      </c>
      <c r="D27" s="13">
        <v>5687</v>
      </c>
      <c r="E27" s="13">
        <v>924</v>
      </c>
      <c r="F27" s="13">
        <v>2014</v>
      </c>
      <c r="G27" s="13">
        <v>1569</v>
      </c>
      <c r="H27" s="13">
        <v>782</v>
      </c>
      <c r="I27" s="13">
        <v>398</v>
      </c>
    </row>
    <row r="28" spans="1:9" ht="12.75">
      <c r="A28" s="13" t="s">
        <v>26</v>
      </c>
      <c r="B28" s="13" t="s">
        <v>34</v>
      </c>
      <c r="C28" s="13">
        <v>12594</v>
      </c>
      <c r="D28" s="13">
        <v>13977</v>
      </c>
      <c r="E28" s="13">
        <v>2557</v>
      </c>
      <c r="F28" s="13">
        <v>3798</v>
      </c>
      <c r="G28" s="13">
        <v>3702</v>
      </c>
      <c r="H28" s="13">
        <v>2330</v>
      </c>
      <c r="I28" s="13">
        <v>1590</v>
      </c>
    </row>
    <row r="29" spans="1:9" ht="12.75">
      <c r="A29" s="13" t="s">
        <v>20</v>
      </c>
      <c r="B29" s="13" t="s">
        <v>15</v>
      </c>
      <c r="C29" s="13">
        <v>7214</v>
      </c>
      <c r="D29" s="13">
        <v>7406</v>
      </c>
      <c r="E29" s="13">
        <v>1318</v>
      </c>
      <c r="F29" s="13">
        <v>2208</v>
      </c>
      <c r="G29" s="13">
        <v>2007</v>
      </c>
      <c r="H29" s="13">
        <v>1208</v>
      </c>
      <c r="I29" s="13">
        <v>665</v>
      </c>
    </row>
    <row r="30" spans="1:9" ht="12.75">
      <c r="A30" s="13" t="s">
        <v>82</v>
      </c>
      <c r="B30" s="13" t="s">
        <v>54</v>
      </c>
      <c r="C30" s="13">
        <v>10161</v>
      </c>
      <c r="D30" s="13">
        <v>11008</v>
      </c>
      <c r="E30" s="13">
        <v>1550</v>
      </c>
      <c r="F30" s="13">
        <v>2942</v>
      </c>
      <c r="G30" s="13">
        <v>3104</v>
      </c>
      <c r="H30" s="13">
        <v>2162</v>
      </c>
      <c r="I30" s="13">
        <v>1250</v>
      </c>
    </row>
    <row r="31" spans="1:9" ht="12.75">
      <c r="A31" s="13" t="s">
        <v>32</v>
      </c>
      <c r="B31" s="13" t="s">
        <v>52</v>
      </c>
      <c r="C31" s="13">
        <v>8287</v>
      </c>
      <c r="D31" s="13">
        <v>9166</v>
      </c>
      <c r="E31" s="13">
        <v>1270</v>
      </c>
      <c r="F31" s="13">
        <v>2234</v>
      </c>
      <c r="G31" s="13">
        <v>2654</v>
      </c>
      <c r="H31" s="13">
        <v>1789</v>
      </c>
      <c r="I31" s="13">
        <v>1219</v>
      </c>
    </row>
    <row r="32" spans="1:9" ht="12.75">
      <c r="A32" s="13" t="s">
        <v>0</v>
      </c>
      <c r="B32" s="13" t="s">
        <v>55</v>
      </c>
      <c r="C32" s="13">
        <v>7557</v>
      </c>
      <c r="D32" s="13">
        <v>8187</v>
      </c>
      <c r="E32" s="13">
        <v>1326</v>
      </c>
      <c r="F32" s="13">
        <v>2368</v>
      </c>
      <c r="G32" s="13">
        <v>2333</v>
      </c>
      <c r="H32" s="13">
        <v>1307</v>
      </c>
      <c r="I32" s="13">
        <v>853</v>
      </c>
    </row>
    <row r="33" spans="1:9" ht="12.75">
      <c r="A33" s="13" t="s">
        <v>72</v>
      </c>
      <c r="B33" s="13" t="s">
        <v>28</v>
      </c>
      <c r="C33" s="13">
        <v>13000</v>
      </c>
      <c r="D33" s="13">
        <v>13945</v>
      </c>
      <c r="E33" s="13">
        <v>2189</v>
      </c>
      <c r="F33" s="13">
        <v>3692</v>
      </c>
      <c r="G33" s="13">
        <v>3754</v>
      </c>
      <c r="H33" s="13">
        <v>2495</v>
      </c>
      <c r="I33" s="13">
        <v>1815</v>
      </c>
    </row>
    <row r="34" spans="1:9" ht="12.75">
      <c r="A34" s="13" t="s">
        <v>49</v>
      </c>
      <c r="B34" s="13" t="s">
        <v>79</v>
      </c>
      <c r="C34" s="13">
        <v>7597</v>
      </c>
      <c r="D34" s="13">
        <v>8409</v>
      </c>
      <c r="E34" s="13">
        <v>1319</v>
      </c>
      <c r="F34" s="13">
        <v>2368</v>
      </c>
      <c r="G34" s="13">
        <v>2331</v>
      </c>
      <c r="H34" s="13">
        <v>1545</v>
      </c>
      <c r="I34" s="13">
        <v>846</v>
      </c>
    </row>
    <row r="35" spans="1:9" ht="12.75">
      <c r="A35" s="13" t="s">
        <v>76</v>
      </c>
      <c r="B35" s="13" t="s">
        <v>84</v>
      </c>
      <c r="C35" s="13">
        <v>6401</v>
      </c>
      <c r="D35" s="13">
        <v>7315</v>
      </c>
      <c r="E35" s="13">
        <v>1505</v>
      </c>
      <c r="F35" s="13">
        <v>1972</v>
      </c>
      <c r="G35" s="13">
        <v>1988</v>
      </c>
      <c r="H35" s="13">
        <v>1144</v>
      </c>
      <c r="I35" s="13">
        <v>706</v>
      </c>
    </row>
    <row r="36" spans="1:9" ht="12.75">
      <c r="A36" s="13" t="s">
        <v>9</v>
      </c>
      <c r="B36" s="13" t="s">
        <v>35</v>
      </c>
      <c r="C36" s="13">
        <v>8685</v>
      </c>
      <c r="D36" s="13">
        <v>9419</v>
      </c>
      <c r="E36" s="13">
        <v>1413</v>
      </c>
      <c r="F36" s="13">
        <v>2774</v>
      </c>
      <c r="G36" s="13">
        <v>2408</v>
      </c>
      <c r="H36" s="13">
        <v>1741</v>
      </c>
      <c r="I36" s="13">
        <v>1083</v>
      </c>
    </row>
    <row r="37" spans="1:9" ht="12.75">
      <c r="A37" s="13" t="s">
        <v>73</v>
      </c>
      <c r="B37" s="13" t="s">
        <v>78</v>
      </c>
      <c r="C37" s="13">
        <v>10652</v>
      </c>
      <c r="D37" s="13">
        <v>12619</v>
      </c>
      <c r="E37" s="13">
        <v>2163</v>
      </c>
      <c r="F37" s="13">
        <v>3212</v>
      </c>
      <c r="G37" s="13">
        <v>3630</v>
      </c>
      <c r="H37" s="13">
        <v>2218</v>
      </c>
      <c r="I37" s="13">
        <v>1396</v>
      </c>
    </row>
    <row r="38" spans="1:9" ht="12.75">
      <c r="A38" s="13" t="s">
        <v>29</v>
      </c>
      <c r="B38" s="13" t="s">
        <v>75</v>
      </c>
      <c r="C38" s="13">
        <v>6323</v>
      </c>
      <c r="D38" s="13">
        <v>7355</v>
      </c>
      <c r="E38" s="13">
        <v>1103</v>
      </c>
      <c r="F38" s="13">
        <v>1852</v>
      </c>
      <c r="G38" s="13">
        <v>2025</v>
      </c>
      <c r="H38" s="13">
        <v>1283</v>
      </c>
      <c r="I38" s="13">
        <v>1092</v>
      </c>
    </row>
    <row r="39" spans="1:9" ht="12.75">
      <c r="A39" s="13" t="s">
        <v>68</v>
      </c>
      <c r="B39" s="13" t="s">
        <v>14</v>
      </c>
      <c r="C39" s="13">
        <v>11566</v>
      </c>
      <c r="D39" s="13">
        <v>12300</v>
      </c>
      <c r="E39" s="13">
        <v>1891</v>
      </c>
      <c r="F39" s="13">
        <v>3590</v>
      </c>
      <c r="G39" s="13">
        <v>3300</v>
      </c>
      <c r="H39" s="13">
        <v>2189</v>
      </c>
      <c r="I39" s="13">
        <v>1330</v>
      </c>
    </row>
    <row r="40" spans="1:9" ht="12.75">
      <c r="A40" s="13" t="s">
        <v>19</v>
      </c>
      <c r="B40" s="13" t="s">
        <v>81</v>
      </c>
      <c r="C40" s="13">
        <v>4778</v>
      </c>
      <c r="D40" s="13">
        <v>5073</v>
      </c>
      <c r="E40" s="13">
        <v>918</v>
      </c>
      <c r="F40" s="13">
        <v>1435</v>
      </c>
      <c r="G40" s="13">
        <v>1330</v>
      </c>
      <c r="H40" s="13">
        <v>865</v>
      </c>
      <c r="I40" s="13">
        <v>525</v>
      </c>
    </row>
    <row r="41" spans="1:9" ht="12.75">
      <c r="A41" s="13" t="s">
        <v>48</v>
      </c>
      <c r="B41" s="13" t="s">
        <v>17</v>
      </c>
      <c r="C41" s="13">
        <v>6889</v>
      </c>
      <c r="D41" s="13">
        <v>7835</v>
      </c>
      <c r="E41" s="13">
        <v>1212</v>
      </c>
      <c r="F41" s="13">
        <v>2005</v>
      </c>
      <c r="G41" s="13">
        <v>2263</v>
      </c>
      <c r="H41" s="13">
        <v>1484</v>
      </c>
      <c r="I41" s="13">
        <v>871</v>
      </c>
    </row>
    <row r="42" spans="1:9" ht="12.75">
      <c r="A42" s="13" t="s">
        <v>59</v>
      </c>
      <c r="B42" s="13" t="s">
        <v>80</v>
      </c>
      <c r="C42" s="13">
        <v>7616</v>
      </c>
      <c r="D42" s="13">
        <v>8316</v>
      </c>
      <c r="E42" s="13">
        <v>1285</v>
      </c>
      <c r="F42" s="13">
        <v>2179</v>
      </c>
      <c r="G42" s="13">
        <v>2365</v>
      </c>
      <c r="H42" s="13">
        <v>1488</v>
      </c>
      <c r="I42" s="13">
        <v>999</v>
      </c>
    </row>
    <row r="43" spans="1:9" ht="12.75">
      <c r="A43" s="13" t="s">
        <v>63</v>
      </c>
      <c r="B43" s="13" t="s">
        <v>31</v>
      </c>
      <c r="C43" s="13">
        <v>6129</v>
      </c>
      <c r="D43" s="13">
        <v>6434</v>
      </c>
      <c r="E43" s="13">
        <v>1024</v>
      </c>
      <c r="F43" s="13">
        <v>1670</v>
      </c>
      <c r="G43" s="13">
        <v>1792</v>
      </c>
      <c r="H43" s="13">
        <v>1193</v>
      </c>
      <c r="I43" s="13">
        <v>755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2014-10-07T12:04:54Z</dcterms:modified>
  <cp:category/>
  <cp:version/>
  <cp:contentType/>
  <cp:contentStatus/>
</cp:coreProperties>
</file>