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<sst xmlns="http://schemas.openxmlformats.org/spreadsheetml/2006/main" count="201" uniqueCount="108">
  <si>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</si>
  <si>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</si>
  <si>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</si>
  <si>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</si>
  <si>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</si>
  <si>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</si>
  <si>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</si>
  <si>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</si>
  <si>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</si>
  <si>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</si>
  <si>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</si>
  <si>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</si>
  <si>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</si>
  <si>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</si>
  <si>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</si>
  <si>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</si>
  <si>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</si>
  <si>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</si>
  <si>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</si>
  <si>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</si>
  <si>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</si>
  <si>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</si>
  <si>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</si>
  <si>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</si>
  <si>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</si>
  <si>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</si>
  <si>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</si>
  <si>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</si>
  <si>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</si>
  <si>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</si>
  <si>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</si>
  <si>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</si>
  <si>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</si>
  <si>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</si>
  <si>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</si>
  <si>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</si>
  <si>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</si>
  <si>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</si>
  <si>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</si>
  <si>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</si>
  <si>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</si>
  <si>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</si>
  <si>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</si>
  <si>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</si>
  <si>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</si>
  <si>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</si>
  <si>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</si>
  <si>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</si>
  <si>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</si>
  <si>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</si>
  <si>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</si>
  <si>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</si>
  <si>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</si>
  <si>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</si>
  <si>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</si>
  <si>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</si>
  <si>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</si>
  <si>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</si>
  <si>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</si>
  <si>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</si>
  <si>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</si>
  <si>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</si>
  <si>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</si>
  <si>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</si>
  <si>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</si>
  <si>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</si>
  <si>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</si>
  <si>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</si>
  <si>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</si>
  <si>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</si>
  <si>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</si>
  <si>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</si>
  <si>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</si>
  <si>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</si>
  <si>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</si>
  <si>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</si>
  <si>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</si>
  <si>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</si>
  <si>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</si>
  <si>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</si>
  <si>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</si>
  <si>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</si>
  <si>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</si>
  <si>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</si>
  <si>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</si>
  <si>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</si>
  <si>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</si>
  <si>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</si>
  <si>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</si>
  <si>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</si>
  <si>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</si>
  <si>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</si>
  <si>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</si>
  <si>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</si>
  <si>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</si>
  <si>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</si>
  <si>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</si>
  <si>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</si>
  <si>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</si>
  <si>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</si>
  <si>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</si>
  <si>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</si>
  <si>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</si>
  <si>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</si>
  <si>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</si>
  <si>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</si>
  <si>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</si>
  <si>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30.11.2014</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</si>
</sst>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0"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5" t="s">
        <v>97</v>
      </c>
      <c r="B1" s="15"/>
      <c r="C1" s="15"/>
      <c r="D1" s="15"/>
      <c r="E1" s="15"/>
      <c r="F1" s="15"/>
      <c r="G1" s="15"/>
      <c r="H1" s="15"/>
      <c r="I1" s="15"/>
      <c r="J1" s="15"/>
      <c r="K1" s="15"/>
      <c r="L1" s="15"/>
      <c r="M1" s="15"/>
      <c r="N1" s="15"/>
    </row>
    <row r="2" spans="1:14" ht="12.75">
      <c r="A2" s="14"/>
      <c r="B2" s="15" t="s">
        <v>107</v>
      </c>
      <c r="C2" s="15"/>
      <c r="D2" s="15"/>
      <c r="E2" s="15"/>
      <c r="F2" s="15"/>
      <c r="G2" s="15"/>
      <c r="H2" s="15"/>
      <c r="I2" s="15"/>
      <c r="J2" s="15"/>
      <c r="K2" s="15"/>
      <c r="L2" s="15"/>
      <c r="M2" s="15"/>
      <c r="N2" s="15"/>
    </row>
    <row r="3" ht="12.75">
      <c r="B3" s="2"/>
    </row>
    <row r="4" spans="2:14" ht="21.75" customHeight="1">
      <c r="B4" s="18" t="s">
        <v>85</v>
      </c>
      <c r="C4" s="18" t="s">
        <v>90</v>
      </c>
      <c r="D4" s="21" t="s">
        <v>106</v>
      </c>
      <c r="E4" s="17" t="s">
        <v>92</v>
      </c>
      <c r="F4" s="17"/>
      <c r="G4" s="17"/>
      <c r="H4" s="17"/>
      <c r="I4" s="17"/>
      <c r="J4" s="17"/>
      <c r="K4" s="17"/>
      <c r="L4" s="17"/>
      <c r="M4" s="17"/>
      <c r="N4" s="17"/>
    </row>
    <row r="5" spans="1:14" s="8" customFormat="1" ht="21.75" customHeight="1">
      <c r="A5" s="6" t="s">
        <v>39</v>
      </c>
      <c r="B5" s="19"/>
      <c r="C5" s="19"/>
      <c r="D5" s="22"/>
      <c r="E5" s="17" t="s">
        <v>95</v>
      </c>
      <c r="F5" s="17"/>
      <c r="G5" s="17" t="s">
        <v>86</v>
      </c>
      <c r="H5" s="17"/>
      <c r="I5" s="17" t="s">
        <v>87</v>
      </c>
      <c r="J5" s="17"/>
      <c r="K5" s="17" t="s">
        <v>88</v>
      </c>
      <c r="L5" s="17"/>
      <c r="M5" s="17" t="s">
        <v>89</v>
      </c>
      <c r="N5" s="17"/>
    </row>
    <row r="6" spans="1:14" s="8" customFormat="1" ht="21.75" customHeight="1">
      <c r="A6" s="6"/>
      <c r="B6" s="20"/>
      <c r="C6" s="20"/>
      <c r="D6" s="23"/>
      <c r="E6" s="7" t="s">
        <v>93</v>
      </c>
      <c r="F6" s="7" t="s">
        <v>94</v>
      </c>
      <c r="G6" s="7" t="s">
        <v>93</v>
      </c>
      <c r="H6" s="7" t="s">
        <v>94</v>
      </c>
      <c r="I6" s="7" t="s">
        <v>93</v>
      </c>
      <c r="J6" s="7" t="s">
        <v>94</v>
      </c>
      <c r="K6" s="7" t="s">
        <v>93</v>
      </c>
      <c r="L6" s="7" t="s">
        <v>94</v>
      </c>
      <c r="M6" s="7" t="s">
        <v>93</v>
      </c>
      <c r="N6" s="7" t="s">
        <v>94</v>
      </c>
    </row>
    <row r="7" spans="1:14" ht="12.75">
      <c r="A7" s="1" t="s">
        <v>66</v>
      </c>
      <c r="B7" s="3" t="s">
        <v>7</v>
      </c>
      <c r="C7" s="9">
        <v>11963</v>
      </c>
      <c r="D7" s="9">
        <f>E7+G7+I7+K7+M7</f>
        <v>12427</v>
      </c>
      <c r="E7" s="9">
        <f>man!E2</f>
        <v>2523</v>
      </c>
      <c r="F7" s="10">
        <f>E7/D7*100</f>
        <v>20.302566991228776</v>
      </c>
      <c r="G7" s="9">
        <f>man!F2</f>
        <v>3419</v>
      </c>
      <c r="H7" s="10">
        <f>G7/D7*100</f>
        <v>27.51267401625493</v>
      </c>
      <c r="I7" s="9">
        <f>man!G2</f>
        <v>3338</v>
      </c>
      <c r="J7" s="10">
        <f>I7/D7*100</f>
        <v>26.860867466001448</v>
      </c>
      <c r="K7" s="9">
        <f>man!H2</f>
        <v>2018</v>
      </c>
      <c r="L7" s="10">
        <f>K7/D7*100</f>
        <v>16.238834795203992</v>
      </c>
      <c r="M7" s="9">
        <f>man!I2</f>
        <v>1129</v>
      </c>
      <c r="N7" s="10">
        <f>M7/D7*100</f>
        <v>9.085056731310855</v>
      </c>
    </row>
    <row r="8" spans="1:14" ht="12.75">
      <c r="A8" s="1" t="s">
        <v>47</v>
      </c>
      <c r="B8" s="3" t="s">
        <v>11</v>
      </c>
      <c r="C8" s="9">
        <v>10477</v>
      </c>
      <c r="D8" s="9">
        <f aca="true" t="shared" si="0" ref="D8:D48">E8+G8+I8+K8+M8</f>
        <v>11525</v>
      </c>
      <c r="E8" s="9">
        <f>man!E3</f>
        <v>1786</v>
      </c>
      <c r="F8" s="10">
        <f aca="true" t="shared" si="1" ref="F8:F48">E8/D8*100</f>
        <v>15.496746203904554</v>
      </c>
      <c r="G8" s="9">
        <f>man!F3</f>
        <v>2930</v>
      </c>
      <c r="H8" s="10">
        <f aca="true" t="shared" si="2" ref="H8:H48">G8/D8*100</f>
        <v>25.42299349240781</v>
      </c>
      <c r="I8" s="9">
        <f>man!G3</f>
        <v>3301</v>
      </c>
      <c r="J8" s="10">
        <f aca="true" t="shared" si="3" ref="J8:J48">I8/D8*100</f>
        <v>28.642082429501087</v>
      </c>
      <c r="K8" s="9">
        <f>man!H3</f>
        <v>2143</v>
      </c>
      <c r="L8" s="10">
        <f aca="true" t="shared" si="4" ref="L8:L48">K8/D8*100</f>
        <v>18.594360086767896</v>
      </c>
      <c r="M8" s="9">
        <f>man!I3</f>
        <v>1365</v>
      </c>
      <c r="N8" s="10">
        <f aca="true" t="shared" si="5" ref="N8:N48">M8/D8*100</f>
        <v>11.843817787418654</v>
      </c>
    </row>
    <row r="9" spans="1:14" ht="12.75">
      <c r="A9" s="1" t="s">
        <v>58</v>
      </c>
      <c r="B9" s="3" t="s">
        <v>13</v>
      </c>
      <c r="C9" s="9">
        <v>11063</v>
      </c>
      <c r="D9" s="9">
        <f t="shared" si="0"/>
        <v>11822</v>
      </c>
      <c r="E9" s="9">
        <f>man!E4</f>
        <v>1781</v>
      </c>
      <c r="F9" s="10">
        <f t="shared" si="1"/>
        <v>15.065132803248183</v>
      </c>
      <c r="G9" s="9">
        <f>man!F4</f>
        <v>3284</v>
      </c>
      <c r="H9" s="10">
        <f t="shared" si="2"/>
        <v>27.778717645068518</v>
      </c>
      <c r="I9" s="9">
        <f>man!G4</f>
        <v>3406</v>
      </c>
      <c r="J9" s="10">
        <f t="shared" si="3"/>
        <v>28.81069193029944</v>
      </c>
      <c r="K9" s="9">
        <f>man!H4</f>
        <v>1976</v>
      </c>
      <c r="L9" s="10">
        <f t="shared" si="4"/>
        <v>16.714599898494335</v>
      </c>
      <c r="M9" s="9">
        <f>man!I4</f>
        <v>1375</v>
      </c>
      <c r="N9" s="10">
        <f t="shared" si="5"/>
        <v>11.630857722889527</v>
      </c>
    </row>
    <row r="10" spans="1:14" ht="12.75">
      <c r="A10" s="1" t="s">
        <v>2</v>
      </c>
      <c r="B10" s="3" t="s">
        <v>62</v>
      </c>
      <c r="C10" s="9">
        <v>10641</v>
      </c>
      <c r="D10" s="9">
        <f t="shared" si="0"/>
        <v>11967</v>
      </c>
      <c r="E10" s="9">
        <f>man!E5</f>
        <v>1801</v>
      </c>
      <c r="F10" s="10">
        <f t="shared" si="1"/>
        <v>15.04972006350798</v>
      </c>
      <c r="G10" s="9">
        <f>man!F5</f>
        <v>3147</v>
      </c>
      <c r="H10" s="10">
        <f t="shared" si="2"/>
        <v>26.29731762346453</v>
      </c>
      <c r="I10" s="9">
        <f>man!G5</f>
        <v>3250</v>
      </c>
      <c r="J10" s="10">
        <f t="shared" si="3"/>
        <v>27.158017882510237</v>
      </c>
      <c r="K10" s="9">
        <f>man!H5</f>
        <v>2201</v>
      </c>
      <c r="L10" s="10">
        <f t="shared" si="4"/>
        <v>18.39224534135539</v>
      </c>
      <c r="M10" s="9">
        <f>man!I5</f>
        <v>1568</v>
      </c>
      <c r="N10" s="10">
        <f t="shared" si="5"/>
        <v>13.102699089161863</v>
      </c>
    </row>
    <row r="11" spans="1:14" ht="12.75">
      <c r="A11" s="1" t="s">
        <v>1</v>
      </c>
      <c r="B11" s="3" t="s">
        <v>60</v>
      </c>
      <c r="C11" s="9">
        <v>14770</v>
      </c>
      <c r="D11" s="9">
        <f t="shared" si="0"/>
        <v>15313</v>
      </c>
      <c r="E11" s="9">
        <f>man!E6</f>
        <v>3141</v>
      </c>
      <c r="F11" s="10">
        <f t="shared" si="1"/>
        <v>20.51198328217854</v>
      </c>
      <c r="G11" s="9">
        <f>man!F6</f>
        <v>4680</v>
      </c>
      <c r="H11" s="10">
        <f t="shared" si="2"/>
        <v>30.56226735453536</v>
      </c>
      <c r="I11" s="9">
        <f>man!G6</f>
        <v>4065</v>
      </c>
      <c r="J11" s="10">
        <f t="shared" si="3"/>
        <v>26.546071964997058</v>
      </c>
      <c r="K11" s="9">
        <f>man!H6</f>
        <v>2248</v>
      </c>
      <c r="L11" s="10">
        <f t="shared" si="4"/>
        <v>14.680336968588781</v>
      </c>
      <c r="M11" s="9">
        <f>man!I6</f>
        <v>1179</v>
      </c>
      <c r="N11" s="10">
        <f t="shared" si="5"/>
        <v>7.699340429700255</v>
      </c>
    </row>
    <row r="12" spans="1:14" ht="12.75">
      <c r="A12" s="1" t="s">
        <v>21</v>
      </c>
      <c r="B12" s="3" t="s">
        <v>70</v>
      </c>
      <c r="C12" s="9">
        <v>9320</v>
      </c>
      <c r="D12" s="9">
        <f t="shared" si="0"/>
        <v>10375</v>
      </c>
      <c r="E12" s="9">
        <f>man!E7</f>
        <v>1758</v>
      </c>
      <c r="F12" s="10">
        <f t="shared" si="1"/>
        <v>16.94457831325301</v>
      </c>
      <c r="G12" s="9">
        <f>man!F7</f>
        <v>2606</v>
      </c>
      <c r="H12" s="10">
        <f t="shared" si="2"/>
        <v>25.11807228915663</v>
      </c>
      <c r="I12" s="9">
        <f>man!G7</f>
        <v>2731</v>
      </c>
      <c r="J12" s="10">
        <f t="shared" si="3"/>
        <v>26.32289156626506</v>
      </c>
      <c r="K12" s="9">
        <f>man!H7</f>
        <v>1947</v>
      </c>
      <c r="L12" s="10">
        <f t="shared" si="4"/>
        <v>18.766265060240965</v>
      </c>
      <c r="M12" s="9">
        <f>man!I7</f>
        <v>1333</v>
      </c>
      <c r="N12" s="10">
        <f t="shared" si="5"/>
        <v>12.848192771084339</v>
      </c>
    </row>
    <row r="13" spans="1:14" ht="12.75">
      <c r="A13" s="1" t="s">
        <v>18</v>
      </c>
      <c r="B13" s="3" t="s">
        <v>37</v>
      </c>
      <c r="C13" s="9">
        <v>7511</v>
      </c>
      <c r="D13" s="9">
        <f t="shared" si="0"/>
        <v>8047</v>
      </c>
      <c r="E13" s="9">
        <f>man!E8</f>
        <v>1219</v>
      </c>
      <c r="F13" s="10">
        <f t="shared" si="1"/>
        <v>15.148502547533244</v>
      </c>
      <c r="G13" s="9">
        <f>man!F8</f>
        <v>2178</v>
      </c>
      <c r="H13" s="10">
        <f t="shared" si="2"/>
        <v>27.06598732446875</v>
      </c>
      <c r="I13" s="9">
        <f>man!G8</f>
        <v>2415</v>
      </c>
      <c r="J13" s="10">
        <f t="shared" si="3"/>
        <v>30.011184292282838</v>
      </c>
      <c r="K13" s="9">
        <f>man!H8</f>
        <v>1426</v>
      </c>
      <c r="L13" s="10">
        <f t="shared" si="4"/>
        <v>17.720889772586055</v>
      </c>
      <c r="M13" s="9">
        <f>man!I8</f>
        <v>809</v>
      </c>
      <c r="N13" s="10">
        <f t="shared" si="5"/>
        <v>10.053436063129116</v>
      </c>
    </row>
    <row r="14" spans="1:14" ht="12.75">
      <c r="A14" s="1" t="s">
        <v>22</v>
      </c>
      <c r="B14" s="3" t="s">
        <v>74</v>
      </c>
      <c r="C14" s="9">
        <v>9896</v>
      </c>
      <c r="D14" s="9">
        <f t="shared" si="0"/>
        <v>10212</v>
      </c>
      <c r="E14" s="9">
        <f>man!E9</f>
        <v>1529</v>
      </c>
      <c r="F14" s="10">
        <f t="shared" si="1"/>
        <v>14.972581276929104</v>
      </c>
      <c r="G14" s="9">
        <f>man!F9</f>
        <v>3073</v>
      </c>
      <c r="H14" s="10">
        <f t="shared" si="2"/>
        <v>30.092048570309437</v>
      </c>
      <c r="I14" s="9">
        <f>man!G9</f>
        <v>2578</v>
      </c>
      <c r="J14" s="10">
        <f t="shared" si="3"/>
        <v>25.244810027418723</v>
      </c>
      <c r="K14" s="9">
        <f>man!H9</f>
        <v>1807</v>
      </c>
      <c r="L14" s="10">
        <f t="shared" si="4"/>
        <v>17.694868781825303</v>
      </c>
      <c r="M14" s="9">
        <f>man!I9</f>
        <v>1225</v>
      </c>
      <c r="N14" s="10">
        <f t="shared" si="5"/>
        <v>11.99569134351743</v>
      </c>
    </row>
    <row r="15" spans="1:14" ht="12.75">
      <c r="A15" s="1" t="s">
        <v>24</v>
      </c>
      <c r="B15" s="3" t="s">
        <v>71</v>
      </c>
      <c r="C15" s="9">
        <v>5860</v>
      </c>
      <c r="D15" s="9">
        <f t="shared" si="0"/>
        <v>6269</v>
      </c>
      <c r="E15" s="9">
        <f>man!E10</f>
        <v>817</v>
      </c>
      <c r="F15" s="10">
        <f t="shared" si="1"/>
        <v>13.032381560057427</v>
      </c>
      <c r="G15" s="9">
        <f>man!F10</f>
        <v>1653</v>
      </c>
      <c r="H15" s="10">
        <f t="shared" si="2"/>
        <v>26.367841761046417</v>
      </c>
      <c r="I15" s="9">
        <f>man!G10</f>
        <v>1792</v>
      </c>
      <c r="J15" s="10">
        <f t="shared" si="3"/>
        <v>28.585101292072103</v>
      </c>
      <c r="K15" s="9">
        <f>man!H10</f>
        <v>1195</v>
      </c>
      <c r="L15" s="10">
        <f t="shared" si="4"/>
        <v>19.062051363853886</v>
      </c>
      <c r="M15" s="9">
        <f>man!I10</f>
        <v>812</v>
      </c>
      <c r="N15" s="10">
        <f t="shared" si="5"/>
        <v>12.952624022970172</v>
      </c>
    </row>
    <row r="16" spans="1:14" ht="12.75">
      <c r="A16" s="1" t="s">
        <v>30</v>
      </c>
      <c r="B16" s="3" t="s">
        <v>45</v>
      </c>
      <c r="C16" s="9">
        <v>31594</v>
      </c>
      <c r="D16" s="9">
        <f t="shared" si="0"/>
        <v>32807</v>
      </c>
      <c r="E16" s="9">
        <f>man!E11</f>
        <v>4724</v>
      </c>
      <c r="F16" s="10">
        <f t="shared" si="1"/>
        <v>14.399365988965771</v>
      </c>
      <c r="G16" s="9">
        <f>man!F11</f>
        <v>10880</v>
      </c>
      <c r="H16" s="10">
        <f t="shared" si="2"/>
        <v>33.16365409821075</v>
      </c>
      <c r="I16" s="9">
        <f>man!G11</f>
        <v>8093</v>
      </c>
      <c r="J16" s="10">
        <f t="shared" si="3"/>
        <v>24.668515865516504</v>
      </c>
      <c r="K16" s="9">
        <f>man!H11</f>
        <v>5245</v>
      </c>
      <c r="L16" s="10">
        <f t="shared" si="4"/>
        <v>15.98744170451428</v>
      </c>
      <c r="M16" s="9">
        <f>man!I11</f>
        <v>3865</v>
      </c>
      <c r="N16" s="10">
        <f t="shared" si="5"/>
        <v>11.781022342792696</v>
      </c>
    </row>
    <row r="17" spans="1:14" ht="12.75">
      <c r="A17" s="1" t="s">
        <v>77</v>
      </c>
      <c r="B17" s="3" t="s">
        <v>16</v>
      </c>
      <c r="C17" s="9">
        <v>6756</v>
      </c>
      <c r="D17" s="9">
        <f t="shared" si="0"/>
        <v>7136</v>
      </c>
      <c r="E17" s="9">
        <f>man!E12</f>
        <v>1083</v>
      </c>
      <c r="F17" s="10">
        <f t="shared" si="1"/>
        <v>15.176569506726455</v>
      </c>
      <c r="G17" s="9">
        <f>man!F12</f>
        <v>1822</v>
      </c>
      <c r="H17" s="10">
        <f t="shared" si="2"/>
        <v>25.532511210762333</v>
      </c>
      <c r="I17" s="9">
        <f>man!G12</f>
        <v>2007</v>
      </c>
      <c r="J17" s="10">
        <f t="shared" si="3"/>
        <v>28.125</v>
      </c>
      <c r="K17" s="9">
        <f>man!H12</f>
        <v>1375</v>
      </c>
      <c r="L17" s="10">
        <f t="shared" si="4"/>
        <v>19.268497757847534</v>
      </c>
      <c r="M17" s="9">
        <f>man!I12</f>
        <v>849</v>
      </c>
      <c r="N17" s="10">
        <f t="shared" si="5"/>
        <v>11.897421524663677</v>
      </c>
    </row>
    <row r="18" spans="1:14" ht="12.75">
      <c r="A18" s="1" t="s">
        <v>64</v>
      </c>
      <c r="B18" s="3" t="s">
        <v>12</v>
      </c>
      <c r="C18" s="9">
        <v>5390</v>
      </c>
      <c r="D18" s="9">
        <f t="shared" si="0"/>
        <v>5773</v>
      </c>
      <c r="E18" s="9">
        <f>man!E13</f>
        <v>928</v>
      </c>
      <c r="F18" s="10">
        <f t="shared" si="1"/>
        <v>16.074831110341243</v>
      </c>
      <c r="G18" s="9">
        <f>man!F13</f>
        <v>1523</v>
      </c>
      <c r="H18" s="10">
        <f t="shared" si="2"/>
        <v>26.38143079854495</v>
      </c>
      <c r="I18" s="9">
        <f>man!G13</f>
        <v>1550</v>
      </c>
      <c r="J18" s="10">
        <f t="shared" si="3"/>
        <v>26.849125238177724</v>
      </c>
      <c r="K18" s="9">
        <f>man!H13</f>
        <v>999</v>
      </c>
      <c r="L18" s="10">
        <f t="shared" si="4"/>
        <v>17.30469426641261</v>
      </c>
      <c r="M18" s="9">
        <f>man!I13</f>
        <v>773</v>
      </c>
      <c r="N18" s="10">
        <f t="shared" si="5"/>
        <v>13.389918586523471</v>
      </c>
    </row>
    <row r="19" spans="1:14" ht="12.75">
      <c r="A19" s="1" t="s">
        <v>38</v>
      </c>
      <c r="B19" s="3" t="s">
        <v>3</v>
      </c>
      <c r="C19" s="9">
        <v>4367</v>
      </c>
      <c r="D19" s="9">
        <f t="shared" si="0"/>
        <v>4721</v>
      </c>
      <c r="E19" s="9">
        <f>man!E14</f>
        <v>780</v>
      </c>
      <c r="F19" s="10">
        <f t="shared" si="1"/>
        <v>16.521923321330227</v>
      </c>
      <c r="G19" s="9">
        <f>man!F14</f>
        <v>1197</v>
      </c>
      <c r="H19" s="10">
        <f t="shared" si="2"/>
        <v>25.354797712349082</v>
      </c>
      <c r="I19" s="9">
        <f>man!G14</f>
        <v>1360</v>
      </c>
      <c r="J19" s="10">
        <f t="shared" si="3"/>
        <v>28.807456047447577</v>
      </c>
      <c r="K19" s="9">
        <f>man!H14</f>
        <v>827</v>
      </c>
      <c r="L19" s="10">
        <f t="shared" si="4"/>
        <v>17.517475111205254</v>
      </c>
      <c r="M19" s="9">
        <f>man!I14</f>
        <v>557</v>
      </c>
      <c r="N19" s="10">
        <f t="shared" si="5"/>
        <v>11.798347807667867</v>
      </c>
    </row>
    <row r="20" spans="1:14" ht="12.75">
      <c r="A20" s="1" t="s">
        <v>51</v>
      </c>
      <c r="B20" s="3" t="s">
        <v>43</v>
      </c>
      <c r="C20" s="9">
        <v>17859</v>
      </c>
      <c r="D20" s="9">
        <f t="shared" si="0"/>
        <v>18371</v>
      </c>
      <c r="E20" s="9">
        <f>man!E15</f>
        <v>3205</v>
      </c>
      <c r="F20" s="10">
        <f t="shared" si="1"/>
        <v>17.44597463393392</v>
      </c>
      <c r="G20" s="9">
        <f>man!F15</f>
        <v>5558</v>
      </c>
      <c r="H20" s="10">
        <f t="shared" si="2"/>
        <v>30.254204997006152</v>
      </c>
      <c r="I20" s="9">
        <f>man!G15</f>
        <v>4530</v>
      </c>
      <c r="J20" s="10">
        <f t="shared" si="3"/>
        <v>24.658429045778675</v>
      </c>
      <c r="K20" s="9">
        <f>man!H15</f>
        <v>3178</v>
      </c>
      <c r="L20" s="10">
        <f t="shared" si="4"/>
        <v>17.29900386478689</v>
      </c>
      <c r="M20" s="9">
        <f>man!I15</f>
        <v>1900</v>
      </c>
      <c r="N20" s="10">
        <f t="shared" si="5"/>
        <v>10.342387458494366</v>
      </c>
    </row>
    <row r="21" spans="1:14" ht="12.75">
      <c r="A21" s="1" t="s">
        <v>23</v>
      </c>
      <c r="B21" s="3" t="s">
        <v>40</v>
      </c>
      <c r="C21" s="9">
        <v>11141</v>
      </c>
      <c r="D21" s="9">
        <f t="shared" si="0"/>
        <v>11934</v>
      </c>
      <c r="E21" s="9">
        <f>man!E16</f>
        <v>1767</v>
      </c>
      <c r="F21" s="10">
        <f t="shared" si="1"/>
        <v>14.80643539467069</v>
      </c>
      <c r="G21" s="9">
        <f>man!F16</f>
        <v>3025</v>
      </c>
      <c r="H21" s="10">
        <f t="shared" si="2"/>
        <v>25.34774593598123</v>
      </c>
      <c r="I21" s="9">
        <f>man!G16</f>
        <v>3061</v>
      </c>
      <c r="J21" s="10">
        <f t="shared" si="3"/>
        <v>25.649405061169766</v>
      </c>
      <c r="K21" s="9">
        <f>man!H16</f>
        <v>2340</v>
      </c>
      <c r="L21" s="10">
        <f t="shared" si="4"/>
        <v>19.607843137254903</v>
      </c>
      <c r="M21" s="9">
        <f>man!I16</f>
        <v>1741</v>
      </c>
      <c r="N21" s="10">
        <f t="shared" si="5"/>
        <v>14.588570470923411</v>
      </c>
    </row>
    <row r="22" spans="1:14" ht="12.75">
      <c r="A22" s="1" t="s">
        <v>53</v>
      </c>
      <c r="B22" s="3" t="s">
        <v>4</v>
      </c>
      <c r="C22" s="9">
        <v>4462</v>
      </c>
      <c r="D22" s="9">
        <f t="shared" si="0"/>
        <v>4826</v>
      </c>
      <c r="E22" s="9">
        <f>man!E17</f>
        <v>698</v>
      </c>
      <c r="F22" s="10">
        <f t="shared" si="1"/>
        <v>14.463323663489433</v>
      </c>
      <c r="G22" s="9">
        <f>man!F17</f>
        <v>1440</v>
      </c>
      <c r="H22" s="10">
        <f t="shared" si="2"/>
        <v>29.838375466224615</v>
      </c>
      <c r="I22" s="9">
        <f>man!G17</f>
        <v>1364</v>
      </c>
      <c r="J22" s="10">
        <f t="shared" si="3"/>
        <v>28.26357231661832</v>
      </c>
      <c r="K22" s="9">
        <f>man!H17</f>
        <v>829</v>
      </c>
      <c r="L22" s="10">
        <f t="shared" si="4"/>
        <v>17.17778698715292</v>
      </c>
      <c r="M22" s="9">
        <f>man!I17</f>
        <v>495</v>
      </c>
      <c r="N22" s="10">
        <f t="shared" si="5"/>
        <v>10.256941566514712</v>
      </c>
    </row>
    <row r="23" spans="1:14" ht="12.75">
      <c r="A23" s="1" t="s">
        <v>8</v>
      </c>
      <c r="B23" s="3" t="s">
        <v>36</v>
      </c>
      <c r="C23" s="9">
        <v>10296</v>
      </c>
      <c r="D23" s="9">
        <f t="shared" si="0"/>
        <v>11786</v>
      </c>
      <c r="E23" s="9">
        <f>man!E18</f>
        <v>2045</v>
      </c>
      <c r="F23" s="10">
        <f t="shared" si="1"/>
        <v>17.351094518920753</v>
      </c>
      <c r="G23" s="9">
        <f>man!F18</f>
        <v>3196</v>
      </c>
      <c r="H23" s="10">
        <f t="shared" si="2"/>
        <v>27.116918377736297</v>
      </c>
      <c r="I23" s="9">
        <f>man!G18</f>
        <v>3081</v>
      </c>
      <c r="J23" s="10">
        <f t="shared" si="3"/>
        <v>26.141184456134397</v>
      </c>
      <c r="K23" s="9">
        <f>man!H18</f>
        <v>2000</v>
      </c>
      <c r="L23" s="10">
        <f t="shared" si="4"/>
        <v>16.96928559307653</v>
      </c>
      <c r="M23" s="9">
        <f>man!I18</f>
        <v>1464</v>
      </c>
      <c r="N23" s="10">
        <f t="shared" si="5"/>
        <v>12.421517054132021</v>
      </c>
    </row>
    <row r="24" spans="1:14" ht="12.75">
      <c r="A24" s="1" t="s">
        <v>69</v>
      </c>
      <c r="B24" s="3" t="s">
        <v>42</v>
      </c>
      <c r="C24" s="9">
        <v>11547</v>
      </c>
      <c r="D24" s="9">
        <f t="shared" si="0"/>
        <v>12643</v>
      </c>
      <c r="E24" s="9">
        <f>man!E19</f>
        <v>2224</v>
      </c>
      <c r="F24" s="10">
        <f t="shared" si="1"/>
        <v>17.59076168630863</v>
      </c>
      <c r="G24" s="9">
        <f>man!F19</f>
        <v>3607</v>
      </c>
      <c r="H24" s="10">
        <f t="shared" si="2"/>
        <v>28.52962113422447</v>
      </c>
      <c r="I24" s="9">
        <f>man!G19</f>
        <v>3376</v>
      </c>
      <c r="J24" s="10">
        <f t="shared" si="3"/>
        <v>26.702523135331802</v>
      </c>
      <c r="K24" s="9">
        <f>man!H19</f>
        <v>2047</v>
      </c>
      <c r="L24" s="10">
        <f t="shared" si="4"/>
        <v>16.19077750533892</v>
      </c>
      <c r="M24" s="9">
        <f>man!I19</f>
        <v>1389</v>
      </c>
      <c r="N24" s="10">
        <f t="shared" si="5"/>
        <v>10.986316538796173</v>
      </c>
    </row>
    <row r="25" spans="1:14" ht="12.75">
      <c r="A25" s="1" t="s">
        <v>6</v>
      </c>
      <c r="B25" s="3" t="s">
        <v>57</v>
      </c>
      <c r="C25" s="9">
        <v>7845</v>
      </c>
      <c r="D25" s="9">
        <f t="shared" si="0"/>
        <v>9121</v>
      </c>
      <c r="E25" s="9">
        <f>man!E20</f>
        <v>1368</v>
      </c>
      <c r="F25" s="10">
        <f t="shared" si="1"/>
        <v>14.998355443482076</v>
      </c>
      <c r="G25" s="9">
        <f>man!F20</f>
        <v>2379</v>
      </c>
      <c r="H25" s="10">
        <f t="shared" si="2"/>
        <v>26.082666374301063</v>
      </c>
      <c r="I25" s="9">
        <f>man!G20</f>
        <v>2606</v>
      </c>
      <c r="J25" s="10">
        <f t="shared" si="3"/>
        <v>28.57142857142857</v>
      </c>
      <c r="K25" s="9">
        <f>man!H20</f>
        <v>1728</v>
      </c>
      <c r="L25" s="10">
        <f t="shared" si="4"/>
        <v>18.945291086503673</v>
      </c>
      <c r="M25" s="9">
        <f>man!I20</f>
        <v>1040</v>
      </c>
      <c r="N25" s="10">
        <f t="shared" si="5"/>
        <v>11.402258524284619</v>
      </c>
    </row>
    <row r="26" spans="1:14" ht="12.75">
      <c r="A26" s="1" t="s">
        <v>10</v>
      </c>
      <c r="B26" s="3" t="s">
        <v>65</v>
      </c>
      <c r="C26" s="9">
        <v>2924</v>
      </c>
      <c r="D26" s="9">
        <f t="shared" si="0"/>
        <v>3087</v>
      </c>
      <c r="E26" s="9">
        <f>man!E21</f>
        <v>556</v>
      </c>
      <c r="F26" s="10">
        <f t="shared" si="1"/>
        <v>18.011013929381274</v>
      </c>
      <c r="G26" s="9">
        <f>man!F21</f>
        <v>751</v>
      </c>
      <c r="H26" s="10">
        <f t="shared" si="2"/>
        <v>24.327826368642697</v>
      </c>
      <c r="I26" s="9">
        <f>man!G21</f>
        <v>841</v>
      </c>
      <c r="J26" s="10">
        <f t="shared" si="3"/>
        <v>27.243278263686427</v>
      </c>
      <c r="K26" s="9">
        <f>man!H21</f>
        <v>484</v>
      </c>
      <c r="L26" s="10">
        <f t="shared" si="4"/>
        <v>15.678652413346292</v>
      </c>
      <c r="M26" s="9">
        <f>man!I21</f>
        <v>455</v>
      </c>
      <c r="N26" s="10">
        <f t="shared" si="5"/>
        <v>14.73922902494331</v>
      </c>
    </row>
    <row r="27" spans="1:14" ht="12.75">
      <c r="A27" s="1" t="s">
        <v>61</v>
      </c>
      <c r="B27" s="3" t="s">
        <v>25</v>
      </c>
      <c r="C27" s="9">
        <v>6732</v>
      </c>
      <c r="D27" s="9">
        <f t="shared" si="0"/>
        <v>6971</v>
      </c>
      <c r="E27" s="9">
        <f>man!E22</f>
        <v>1522</v>
      </c>
      <c r="F27" s="10">
        <f t="shared" si="1"/>
        <v>21.83330942475972</v>
      </c>
      <c r="G27" s="9">
        <f>man!F22</f>
        <v>2163</v>
      </c>
      <c r="H27" s="10">
        <f t="shared" si="2"/>
        <v>31.02854683689571</v>
      </c>
      <c r="I27" s="9">
        <f>man!G22</f>
        <v>1750</v>
      </c>
      <c r="J27" s="10">
        <f t="shared" si="3"/>
        <v>25.104002295223065</v>
      </c>
      <c r="K27" s="9">
        <f>man!H22</f>
        <v>981</v>
      </c>
      <c r="L27" s="10">
        <f t="shared" si="4"/>
        <v>14.072586429493617</v>
      </c>
      <c r="M27" s="9">
        <f>man!I22</f>
        <v>555</v>
      </c>
      <c r="N27" s="10">
        <f t="shared" si="5"/>
        <v>7.961555013627887</v>
      </c>
    </row>
    <row r="28" spans="1:14" ht="12.75">
      <c r="A28" s="1" t="s">
        <v>27</v>
      </c>
      <c r="B28" s="3" t="s">
        <v>41</v>
      </c>
      <c r="C28" s="9">
        <v>9334</v>
      </c>
      <c r="D28" s="9">
        <f t="shared" si="0"/>
        <v>11008</v>
      </c>
      <c r="E28" s="9">
        <f>man!E23</f>
        <v>1532</v>
      </c>
      <c r="F28" s="10">
        <f t="shared" si="1"/>
        <v>13.917151162790697</v>
      </c>
      <c r="G28" s="9">
        <f>man!F23</f>
        <v>3270</v>
      </c>
      <c r="H28" s="10">
        <f t="shared" si="2"/>
        <v>29.705668604651166</v>
      </c>
      <c r="I28" s="9">
        <f>man!G23</f>
        <v>3120</v>
      </c>
      <c r="J28" s="10">
        <f t="shared" si="3"/>
        <v>28.343023255813954</v>
      </c>
      <c r="K28" s="9">
        <f>man!H23</f>
        <v>1902</v>
      </c>
      <c r="L28" s="10">
        <f t="shared" si="4"/>
        <v>17.27834302325581</v>
      </c>
      <c r="M28" s="9">
        <f>man!I23</f>
        <v>1184</v>
      </c>
      <c r="N28" s="10">
        <f t="shared" si="5"/>
        <v>10.755813953488373</v>
      </c>
    </row>
    <row r="29" spans="1:14" ht="12.75">
      <c r="A29" s="1" t="s">
        <v>46</v>
      </c>
      <c r="B29" s="3" t="s">
        <v>56</v>
      </c>
      <c r="C29" s="9">
        <v>8593</v>
      </c>
      <c r="D29" s="9">
        <f t="shared" si="0"/>
        <v>9123</v>
      </c>
      <c r="E29" s="9">
        <f>man!E24</f>
        <v>1316</v>
      </c>
      <c r="F29" s="10">
        <f t="shared" si="1"/>
        <v>14.425079469472763</v>
      </c>
      <c r="G29" s="9">
        <f>man!F24</f>
        <v>2233</v>
      </c>
      <c r="H29" s="10">
        <f t="shared" si="2"/>
        <v>24.476597610435164</v>
      </c>
      <c r="I29" s="9">
        <f>man!G24</f>
        <v>2506</v>
      </c>
      <c r="J29" s="10">
        <f t="shared" si="3"/>
        <v>27.46903430888962</v>
      </c>
      <c r="K29" s="9">
        <f>man!H24</f>
        <v>1759</v>
      </c>
      <c r="L29" s="10">
        <f t="shared" si="4"/>
        <v>19.28093828784391</v>
      </c>
      <c r="M29" s="9">
        <f>man!I24</f>
        <v>1309</v>
      </c>
      <c r="N29" s="10">
        <f t="shared" si="5"/>
        <v>14.348350323358543</v>
      </c>
    </row>
    <row r="30" spans="1:14" ht="12.75">
      <c r="A30" s="1" t="s">
        <v>5</v>
      </c>
      <c r="B30" s="3" t="s">
        <v>33</v>
      </c>
      <c r="C30" s="9">
        <v>3920</v>
      </c>
      <c r="D30" s="9">
        <f t="shared" si="0"/>
        <v>4269</v>
      </c>
      <c r="E30" s="9">
        <f>man!E25</f>
        <v>640</v>
      </c>
      <c r="F30" s="10">
        <f t="shared" si="1"/>
        <v>14.991801358631998</v>
      </c>
      <c r="G30" s="9">
        <f>man!F25</f>
        <v>1084</v>
      </c>
      <c r="H30" s="10">
        <f t="shared" si="2"/>
        <v>25.392363551182946</v>
      </c>
      <c r="I30" s="9">
        <f>man!G25</f>
        <v>1242</v>
      </c>
      <c r="J30" s="10">
        <f t="shared" si="3"/>
        <v>29.093464511595222</v>
      </c>
      <c r="K30" s="9">
        <f>man!H25</f>
        <v>800</v>
      </c>
      <c r="L30" s="10">
        <f t="shared" si="4"/>
        <v>18.739751698289997</v>
      </c>
      <c r="M30" s="9">
        <f>man!I25</f>
        <v>503</v>
      </c>
      <c r="N30" s="10">
        <f t="shared" si="5"/>
        <v>11.782618880299836</v>
      </c>
    </row>
    <row r="31" spans="1:14" ht="12.75">
      <c r="A31" s="1" t="s">
        <v>83</v>
      </c>
      <c r="B31" s="3" t="s">
        <v>44</v>
      </c>
      <c r="C31" s="9">
        <v>15953</v>
      </c>
      <c r="D31" s="9">
        <f t="shared" si="0"/>
        <v>17883</v>
      </c>
      <c r="E31" s="9">
        <f>man!E26</f>
        <v>3378</v>
      </c>
      <c r="F31" s="10">
        <f t="shared" si="1"/>
        <v>18.889448079181346</v>
      </c>
      <c r="G31" s="9">
        <f>man!F26</f>
        <v>5154</v>
      </c>
      <c r="H31" s="10">
        <f t="shared" si="2"/>
        <v>28.820667673209194</v>
      </c>
      <c r="I31" s="9">
        <f>man!G26</f>
        <v>4804</v>
      </c>
      <c r="J31" s="10">
        <f t="shared" si="3"/>
        <v>26.863501649611365</v>
      </c>
      <c r="K31" s="9">
        <f>man!H26</f>
        <v>2774</v>
      </c>
      <c r="L31" s="10">
        <f t="shared" si="4"/>
        <v>15.511938712743948</v>
      </c>
      <c r="M31" s="9">
        <f>man!I26</f>
        <v>1773</v>
      </c>
      <c r="N31" s="10">
        <f t="shared" si="5"/>
        <v>9.914443885254153</v>
      </c>
    </row>
    <row r="32" spans="1:14" ht="12.75">
      <c r="A32" s="1" t="s">
        <v>67</v>
      </c>
      <c r="B32" s="3" t="s">
        <v>50</v>
      </c>
      <c r="C32" s="9">
        <v>5564</v>
      </c>
      <c r="D32" s="9">
        <f t="shared" si="0"/>
        <v>5857</v>
      </c>
      <c r="E32" s="9">
        <f>man!E27</f>
        <v>945</v>
      </c>
      <c r="F32" s="10">
        <f t="shared" si="1"/>
        <v>16.13453986682602</v>
      </c>
      <c r="G32" s="9">
        <f>man!F27</f>
        <v>2108</v>
      </c>
      <c r="H32" s="10">
        <f t="shared" si="2"/>
        <v>35.991121734676454</v>
      </c>
      <c r="I32" s="9">
        <f>man!G27</f>
        <v>1601</v>
      </c>
      <c r="J32" s="10">
        <f t="shared" si="3"/>
        <v>27.334813044220592</v>
      </c>
      <c r="K32" s="9">
        <f>man!H27</f>
        <v>794</v>
      </c>
      <c r="L32" s="10">
        <f t="shared" si="4"/>
        <v>13.55642820556599</v>
      </c>
      <c r="M32" s="9">
        <f>man!I27</f>
        <v>409</v>
      </c>
      <c r="N32" s="10">
        <f t="shared" si="5"/>
        <v>6.983097148710944</v>
      </c>
    </row>
    <row r="33" spans="1:14" ht="12.75">
      <c r="A33" s="1" t="s">
        <v>26</v>
      </c>
      <c r="B33" s="3" t="s">
        <v>34</v>
      </c>
      <c r="C33" s="9">
        <v>12715</v>
      </c>
      <c r="D33" s="9">
        <f t="shared" si="0"/>
        <v>14125</v>
      </c>
      <c r="E33" s="9">
        <f>man!E28</f>
        <v>2582</v>
      </c>
      <c r="F33" s="10">
        <f t="shared" si="1"/>
        <v>18.279646017699115</v>
      </c>
      <c r="G33" s="9">
        <f>man!F28</f>
        <v>3819</v>
      </c>
      <c r="H33" s="10">
        <f t="shared" si="2"/>
        <v>27.03716814159292</v>
      </c>
      <c r="I33" s="9">
        <f>man!G28</f>
        <v>3751</v>
      </c>
      <c r="J33" s="10">
        <f t="shared" si="3"/>
        <v>26.555752212389383</v>
      </c>
      <c r="K33" s="9">
        <f>man!H28</f>
        <v>2348</v>
      </c>
      <c r="L33" s="10">
        <f t="shared" si="4"/>
        <v>16.62300884955752</v>
      </c>
      <c r="M33" s="9">
        <f>man!I28</f>
        <v>1625</v>
      </c>
      <c r="N33" s="10">
        <f t="shared" si="5"/>
        <v>11.504424778761061</v>
      </c>
    </row>
    <row r="34" spans="1:14" ht="12.75">
      <c r="A34" s="1" t="s">
        <v>20</v>
      </c>
      <c r="B34" s="3" t="s">
        <v>15</v>
      </c>
      <c r="C34" s="9">
        <v>7180</v>
      </c>
      <c r="D34" s="9">
        <f t="shared" si="0"/>
        <v>7368</v>
      </c>
      <c r="E34" s="9">
        <f>man!E29</f>
        <v>1292</v>
      </c>
      <c r="F34" s="10">
        <f t="shared" si="1"/>
        <v>17.535287730727468</v>
      </c>
      <c r="G34" s="9">
        <f>man!F29</f>
        <v>2175</v>
      </c>
      <c r="H34" s="10">
        <f t="shared" si="2"/>
        <v>29.51954397394137</v>
      </c>
      <c r="I34" s="9">
        <f>man!G29</f>
        <v>2031</v>
      </c>
      <c r="J34" s="10">
        <f t="shared" si="3"/>
        <v>27.565146579804562</v>
      </c>
      <c r="K34" s="9">
        <f>man!H29</f>
        <v>1197</v>
      </c>
      <c r="L34" s="10">
        <f t="shared" si="4"/>
        <v>16.245928338762212</v>
      </c>
      <c r="M34" s="9">
        <f>man!I29</f>
        <v>673</v>
      </c>
      <c r="N34" s="10">
        <f t="shared" si="5"/>
        <v>9.134093376764387</v>
      </c>
    </row>
    <row r="35" spans="1:14" ht="12.75">
      <c r="A35" s="1" t="s">
        <v>82</v>
      </c>
      <c r="B35" s="3" t="s">
        <v>54</v>
      </c>
      <c r="C35" s="9">
        <v>10274</v>
      </c>
      <c r="D35" s="9">
        <f t="shared" si="0"/>
        <v>11134</v>
      </c>
      <c r="E35" s="9">
        <f>man!E30</f>
        <v>1578</v>
      </c>
      <c r="F35" s="10">
        <f t="shared" si="1"/>
        <v>14.172804023711155</v>
      </c>
      <c r="G35" s="9">
        <f>man!F30</f>
        <v>2973</v>
      </c>
      <c r="H35" s="10">
        <f t="shared" si="2"/>
        <v>26.70199389258128</v>
      </c>
      <c r="I35" s="9">
        <f>man!G30</f>
        <v>3154</v>
      </c>
      <c r="J35" s="10">
        <f t="shared" si="3"/>
        <v>28.327645051194537</v>
      </c>
      <c r="K35" s="9">
        <f>man!H30</f>
        <v>2147</v>
      </c>
      <c r="L35" s="10">
        <f t="shared" si="4"/>
        <v>19.283276450511945</v>
      </c>
      <c r="M35" s="9">
        <f>man!I30</f>
        <v>1282</v>
      </c>
      <c r="N35" s="10">
        <f t="shared" si="5"/>
        <v>11.514280582001078</v>
      </c>
    </row>
    <row r="36" spans="1:14" ht="12.75">
      <c r="A36" s="1" t="s">
        <v>32</v>
      </c>
      <c r="B36" s="3" t="s">
        <v>52</v>
      </c>
      <c r="C36" s="9">
        <v>8346</v>
      </c>
      <c r="D36" s="9">
        <f t="shared" si="0"/>
        <v>9240</v>
      </c>
      <c r="E36" s="9">
        <f>man!E31</f>
        <v>1284</v>
      </c>
      <c r="F36" s="10">
        <f t="shared" si="1"/>
        <v>13.896103896103895</v>
      </c>
      <c r="G36" s="9">
        <f>man!F31</f>
        <v>2223</v>
      </c>
      <c r="H36" s="10">
        <f t="shared" si="2"/>
        <v>24.058441558441558</v>
      </c>
      <c r="I36" s="9">
        <f>man!G31</f>
        <v>2696</v>
      </c>
      <c r="J36" s="10">
        <f t="shared" si="3"/>
        <v>29.17748917748918</v>
      </c>
      <c r="K36" s="9">
        <f>man!H31</f>
        <v>1799</v>
      </c>
      <c r="L36" s="10">
        <f t="shared" si="4"/>
        <v>19.46969696969697</v>
      </c>
      <c r="M36" s="9">
        <f>man!I31</f>
        <v>1238</v>
      </c>
      <c r="N36" s="10">
        <f t="shared" si="5"/>
        <v>13.398268398268398</v>
      </c>
    </row>
    <row r="37" spans="1:14" ht="12.75">
      <c r="A37" s="1" t="s">
        <v>0</v>
      </c>
      <c r="B37" s="3" t="s">
        <v>55</v>
      </c>
      <c r="C37" s="9">
        <v>7610</v>
      </c>
      <c r="D37" s="9">
        <f t="shared" si="0"/>
        <v>8244</v>
      </c>
      <c r="E37" s="9">
        <f>man!E32</f>
        <v>1330</v>
      </c>
      <c r="F37" s="10">
        <f t="shared" si="1"/>
        <v>16.132945172246483</v>
      </c>
      <c r="G37" s="9">
        <f>man!F32</f>
        <v>2378</v>
      </c>
      <c r="H37" s="10">
        <f t="shared" si="2"/>
        <v>28.845220766618144</v>
      </c>
      <c r="I37" s="9">
        <f>man!G32</f>
        <v>2351</v>
      </c>
      <c r="J37" s="10">
        <f t="shared" si="3"/>
        <v>28.51770984958758</v>
      </c>
      <c r="K37" s="9">
        <f>man!H32</f>
        <v>1318</v>
      </c>
      <c r="L37" s="10">
        <f t="shared" si="4"/>
        <v>15.98738476467734</v>
      </c>
      <c r="M37" s="9">
        <f>man!I32</f>
        <v>867</v>
      </c>
      <c r="N37" s="10">
        <f t="shared" si="5"/>
        <v>10.516739446870451</v>
      </c>
    </row>
    <row r="38" spans="1:14" ht="12.75">
      <c r="A38" s="1" t="s">
        <v>72</v>
      </c>
      <c r="B38" s="3" t="s">
        <v>28</v>
      </c>
      <c r="C38" s="9">
        <v>13177</v>
      </c>
      <c r="D38" s="9">
        <f t="shared" si="0"/>
        <v>14159</v>
      </c>
      <c r="E38" s="9">
        <f>man!E33</f>
        <v>2217</v>
      </c>
      <c r="F38" s="10">
        <f t="shared" si="1"/>
        <v>15.65788544388728</v>
      </c>
      <c r="G38" s="9">
        <f>man!F33</f>
        <v>3768</v>
      </c>
      <c r="H38" s="10">
        <f t="shared" si="2"/>
        <v>26.612048873508016</v>
      </c>
      <c r="I38" s="9">
        <f>man!G33</f>
        <v>3839</v>
      </c>
      <c r="J38" s="10">
        <f t="shared" si="3"/>
        <v>27.11349671586977</v>
      </c>
      <c r="K38" s="9">
        <f>man!H33</f>
        <v>2500</v>
      </c>
      <c r="L38" s="10">
        <f t="shared" si="4"/>
        <v>17.656614167667207</v>
      </c>
      <c r="M38" s="9">
        <f>man!I33</f>
        <v>1835</v>
      </c>
      <c r="N38" s="10">
        <f t="shared" si="5"/>
        <v>12.95995479906773</v>
      </c>
    </row>
    <row r="39" spans="1:14" ht="12.75">
      <c r="A39" s="1" t="s">
        <v>49</v>
      </c>
      <c r="B39" s="3" t="s">
        <v>79</v>
      </c>
      <c r="C39" s="9">
        <v>7607</v>
      </c>
      <c r="D39" s="9">
        <f t="shared" si="0"/>
        <v>8428</v>
      </c>
      <c r="E39" s="9">
        <f>man!E34</f>
        <v>1308</v>
      </c>
      <c r="F39" s="10">
        <f t="shared" si="1"/>
        <v>15.51969625059326</v>
      </c>
      <c r="G39" s="9">
        <f>man!F34</f>
        <v>2342</v>
      </c>
      <c r="H39" s="10">
        <f t="shared" si="2"/>
        <v>27.78832463217845</v>
      </c>
      <c r="I39" s="9">
        <f>man!G34</f>
        <v>2368</v>
      </c>
      <c r="J39" s="10">
        <f t="shared" si="3"/>
        <v>28.096820123398196</v>
      </c>
      <c r="K39" s="9">
        <f>man!H34</f>
        <v>1541</v>
      </c>
      <c r="L39" s="10">
        <f t="shared" si="4"/>
        <v>18.284290460370194</v>
      </c>
      <c r="M39" s="9">
        <f>man!I34</f>
        <v>869</v>
      </c>
      <c r="N39" s="10">
        <f t="shared" si="5"/>
        <v>10.310868533459896</v>
      </c>
    </row>
    <row r="40" spans="1:14" ht="12.75">
      <c r="A40" s="1" t="s">
        <v>76</v>
      </c>
      <c r="B40" s="3" t="s">
        <v>84</v>
      </c>
      <c r="C40" s="9">
        <v>6436</v>
      </c>
      <c r="D40" s="9">
        <f t="shared" si="0"/>
        <v>7341</v>
      </c>
      <c r="E40" s="9">
        <f>man!E35</f>
        <v>1504</v>
      </c>
      <c r="F40" s="10">
        <f t="shared" si="1"/>
        <v>20.487671979294376</v>
      </c>
      <c r="G40" s="9">
        <f>man!F35</f>
        <v>1982</v>
      </c>
      <c r="H40" s="10">
        <f t="shared" si="2"/>
        <v>26.999046451437138</v>
      </c>
      <c r="I40" s="9">
        <f>man!G35</f>
        <v>2007</v>
      </c>
      <c r="J40" s="10">
        <f t="shared" si="3"/>
        <v>27.339599509603595</v>
      </c>
      <c r="K40" s="9">
        <f>man!H35</f>
        <v>1141</v>
      </c>
      <c r="L40" s="10">
        <f t="shared" si="4"/>
        <v>15.542841574717341</v>
      </c>
      <c r="M40" s="9">
        <f>man!I35</f>
        <v>707</v>
      </c>
      <c r="N40" s="10">
        <f t="shared" si="5"/>
        <v>9.630840484947555</v>
      </c>
    </row>
    <row r="41" spans="1:14" ht="12.75">
      <c r="A41" s="1" t="s">
        <v>9</v>
      </c>
      <c r="B41" s="3" t="s">
        <v>35</v>
      </c>
      <c r="C41" s="9">
        <v>8795</v>
      </c>
      <c r="D41" s="9">
        <f t="shared" si="0"/>
        <v>9547</v>
      </c>
      <c r="E41" s="9">
        <f>man!E36</f>
        <v>1394</v>
      </c>
      <c r="F41" s="10">
        <f t="shared" si="1"/>
        <v>14.60144548025558</v>
      </c>
      <c r="G41" s="9">
        <f>man!F36</f>
        <v>2826</v>
      </c>
      <c r="H41" s="10">
        <f t="shared" si="2"/>
        <v>29.600921755525295</v>
      </c>
      <c r="I41" s="9">
        <f>man!G36</f>
        <v>2462</v>
      </c>
      <c r="J41" s="10">
        <f t="shared" si="3"/>
        <v>25.788205719074053</v>
      </c>
      <c r="K41" s="9">
        <f>man!H36</f>
        <v>1746</v>
      </c>
      <c r="L41" s="10">
        <f t="shared" si="4"/>
        <v>18.288467581439196</v>
      </c>
      <c r="M41" s="9">
        <f>man!I36</f>
        <v>1119</v>
      </c>
      <c r="N41" s="10">
        <f t="shared" si="5"/>
        <v>11.720959463705876</v>
      </c>
    </row>
    <row r="42" spans="1:14" ht="12.75">
      <c r="A42" s="1" t="s">
        <v>73</v>
      </c>
      <c r="B42" s="3" t="s">
        <v>78</v>
      </c>
      <c r="C42" s="9">
        <v>10678</v>
      </c>
      <c r="D42" s="9">
        <f t="shared" si="0"/>
        <v>12643</v>
      </c>
      <c r="E42" s="9">
        <f>man!E37</f>
        <v>2147</v>
      </c>
      <c r="F42" s="10">
        <f t="shared" si="1"/>
        <v>16.981729020011073</v>
      </c>
      <c r="G42" s="9">
        <f>man!F37</f>
        <v>3229</v>
      </c>
      <c r="H42" s="10">
        <f t="shared" si="2"/>
        <v>25.539824408763746</v>
      </c>
      <c r="I42" s="9">
        <f>man!G37</f>
        <v>3648</v>
      </c>
      <c r="J42" s="10">
        <f t="shared" si="3"/>
        <v>28.853911255240057</v>
      </c>
      <c r="K42" s="9">
        <f>man!H37</f>
        <v>2224</v>
      </c>
      <c r="L42" s="10">
        <f t="shared" si="4"/>
        <v>17.59076168630863</v>
      </c>
      <c r="M42" s="9">
        <f>man!I37</f>
        <v>1395</v>
      </c>
      <c r="N42" s="10">
        <f t="shared" si="5"/>
        <v>11.033773629676501</v>
      </c>
    </row>
    <row r="43" spans="1:14" ht="12.75">
      <c r="A43" s="1" t="s">
        <v>29</v>
      </c>
      <c r="B43" s="3" t="s">
        <v>75</v>
      </c>
      <c r="C43" s="9">
        <v>6424</v>
      </c>
      <c r="D43" s="9">
        <f t="shared" si="0"/>
        <v>7377</v>
      </c>
      <c r="E43" s="9">
        <f>man!E38</f>
        <v>1098</v>
      </c>
      <c r="F43" s="10">
        <f t="shared" si="1"/>
        <v>14.884099227328182</v>
      </c>
      <c r="G43" s="9">
        <f>man!F38</f>
        <v>1845</v>
      </c>
      <c r="H43" s="10">
        <f t="shared" si="2"/>
        <v>25.010166734444894</v>
      </c>
      <c r="I43" s="9">
        <f>man!G38</f>
        <v>2039</v>
      </c>
      <c r="J43" s="10">
        <f t="shared" si="3"/>
        <v>27.639962044191407</v>
      </c>
      <c r="K43" s="9">
        <f>man!H38</f>
        <v>1280</v>
      </c>
      <c r="L43" s="10">
        <f t="shared" si="4"/>
        <v>17.35122678595635</v>
      </c>
      <c r="M43" s="9">
        <f>man!I38</f>
        <v>1115</v>
      </c>
      <c r="N43" s="10">
        <f t="shared" si="5"/>
        <v>15.114545208079164</v>
      </c>
    </row>
    <row r="44" spans="1:14" ht="12.75">
      <c r="A44" s="1" t="s">
        <v>68</v>
      </c>
      <c r="B44" s="3" t="s">
        <v>14</v>
      </c>
      <c r="C44" s="9">
        <v>11766</v>
      </c>
      <c r="D44" s="9">
        <f t="shared" si="0"/>
        <v>12555</v>
      </c>
      <c r="E44" s="9">
        <f>man!E39</f>
        <v>1939</v>
      </c>
      <c r="F44" s="10">
        <f t="shared" si="1"/>
        <v>15.444046196734368</v>
      </c>
      <c r="G44" s="9">
        <f>man!F39</f>
        <v>3680</v>
      </c>
      <c r="H44" s="10">
        <f t="shared" si="2"/>
        <v>29.311031461569097</v>
      </c>
      <c r="I44" s="9">
        <f>man!G39</f>
        <v>3368</v>
      </c>
      <c r="J44" s="10">
        <f t="shared" si="3"/>
        <v>26.825965750696934</v>
      </c>
      <c r="K44" s="9">
        <f>man!H39</f>
        <v>2205</v>
      </c>
      <c r="L44" s="10">
        <f t="shared" si="4"/>
        <v>17.562724014336915</v>
      </c>
      <c r="M44" s="9">
        <f>man!I39</f>
        <v>1363</v>
      </c>
      <c r="N44" s="10">
        <f t="shared" si="5"/>
        <v>10.856232576662684</v>
      </c>
    </row>
    <row r="45" spans="1:14" ht="12.75">
      <c r="A45" s="1" t="s">
        <v>19</v>
      </c>
      <c r="B45" s="3" t="s">
        <v>81</v>
      </c>
      <c r="C45" s="9">
        <v>4800</v>
      </c>
      <c r="D45" s="9">
        <f t="shared" si="0"/>
        <v>5093</v>
      </c>
      <c r="E45" s="9">
        <f>man!E40</f>
        <v>913</v>
      </c>
      <c r="F45" s="10">
        <f t="shared" si="1"/>
        <v>17.92656587473002</v>
      </c>
      <c r="G45" s="9">
        <f>man!F40</f>
        <v>1428</v>
      </c>
      <c r="H45" s="10">
        <f t="shared" si="2"/>
        <v>28.038484193991753</v>
      </c>
      <c r="I45" s="9">
        <f>man!G40</f>
        <v>1357</v>
      </c>
      <c r="J45" s="10">
        <f t="shared" si="3"/>
        <v>26.64441390143334</v>
      </c>
      <c r="K45" s="9">
        <f>man!H40</f>
        <v>852</v>
      </c>
      <c r="L45" s="10">
        <f t="shared" si="4"/>
        <v>16.728843510700962</v>
      </c>
      <c r="M45" s="9">
        <f>man!I40</f>
        <v>543</v>
      </c>
      <c r="N45" s="10">
        <f t="shared" si="5"/>
        <v>10.661692519143923</v>
      </c>
    </row>
    <row r="46" spans="1:14" ht="12.75">
      <c r="A46" s="1" t="s">
        <v>48</v>
      </c>
      <c r="B46" s="3" t="s">
        <v>17</v>
      </c>
      <c r="C46" s="9">
        <v>6926</v>
      </c>
      <c r="D46" s="9">
        <f t="shared" si="0"/>
        <v>7887</v>
      </c>
      <c r="E46" s="9">
        <f>man!E41</f>
        <v>1220</v>
      </c>
      <c r="F46" s="10">
        <f t="shared" si="1"/>
        <v>15.468492455940156</v>
      </c>
      <c r="G46" s="9">
        <f>man!F41</f>
        <v>2010</v>
      </c>
      <c r="H46" s="10">
        <f t="shared" si="2"/>
        <v>25.484975275770257</v>
      </c>
      <c r="I46" s="9">
        <f>man!G41</f>
        <v>2276</v>
      </c>
      <c r="J46" s="10">
        <f t="shared" si="3"/>
        <v>28.857613794852288</v>
      </c>
      <c r="K46" s="9">
        <f>man!H41</f>
        <v>1501</v>
      </c>
      <c r="L46" s="10">
        <f t="shared" si="4"/>
        <v>19.031317357677192</v>
      </c>
      <c r="M46" s="9">
        <f>man!I41</f>
        <v>880</v>
      </c>
      <c r="N46" s="10">
        <f t="shared" si="5"/>
        <v>11.157601115760112</v>
      </c>
    </row>
    <row r="47" spans="1:14" ht="12.75">
      <c r="A47" s="1" t="s">
        <v>59</v>
      </c>
      <c r="B47" s="3" t="s">
        <v>80</v>
      </c>
      <c r="C47" s="9">
        <v>7632</v>
      </c>
      <c r="D47" s="9">
        <f t="shared" si="0"/>
        <v>8324</v>
      </c>
      <c r="E47" s="9">
        <f>man!E42</f>
        <v>1290</v>
      </c>
      <c r="F47" s="10">
        <f t="shared" si="1"/>
        <v>15.49735703988467</v>
      </c>
      <c r="G47" s="9">
        <f>man!F42</f>
        <v>2165</v>
      </c>
      <c r="H47" s="10">
        <f t="shared" si="2"/>
        <v>26.009130225852957</v>
      </c>
      <c r="I47" s="9">
        <f>man!G42</f>
        <v>2385</v>
      </c>
      <c r="J47" s="10">
        <f t="shared" si="3"/>
        <v>28.652090341182124</v>
      </c>
      <c r="K47" s="9">
        <f>man!H42</f>
        <v>1482</v>
      </c>
      <c r="L47" s="10">
        <f t="shared" si="4"/>
        <v>17.803940413262854</v>
      </c>
      <c r="M47" s="9">
        <f>man!I42</f>
        <v>1002</v>
      </c>
      <c r="N47" s="10">
        <f t="shared" si="5"/>
        <v>12.037481979817395</v>
      </c>
    </row>
    <row r="48" spans="1:14" ht="12.75">
      <c r="A48" s="1" t="s">
        <v>63</v>
      </c>
      <c r="B48" s="3" t="s">
        <v>31</v>
      </c>
      <c r="C48" s="9">
        <v>6159</v>
      </c>
      <c r="D48" s="9">
        <f t="shared" si="0"/>
        <v>6488</v>
      </c>
      <c r="E48" s="9">
        <f>man!E43</f>
        <v>1024</v>
      </c>
      <c r="F48" s="10">
        <f t="shared" si="1"/>
        <v>15.782983970406905</v>
      </c>
      <c r="G48" s="9">
        <f>man!F43</f>
        <v>1674</v>
      </c>
      <c r="H48" s="10">
        <f t="shared" si="2"/>
        <v>25.80147965474723</v>
      </c>
      <c r="I48" s="9">
        <f>man!G43</f>
        <v>1824</v>
      </c>
      <c r="J48" s="10">
        <f t="shared" si="3"/>
        <v>28.113440197287296</v>
      </c>
      <c r="K48" s="9">
        <f>man!H43</f>
        <v>1204</v>
      </c>
      <c r="L48" s="10">
        <f t="shared" si="4"/>
        <v>18.557336621454994</v>
      </c>
      <c r="M48" s="9">
        <f>man!I43</f>
        <v>762</v>
      </c>
      <c r="N48" s="10">
        <f t="shared" si="5"/>
        <v>11.744759556103576</v>
      </c>
    </row>
    <row r="49" spans="2:14" s="2" customFormat="1" ht="12.75">
      <c r="B49" s="3" t="s">
        <v>91</v>
      </c>
      <c r="C49" s="4">
        <f>SUM(C7:C48)</f>
        <v>392303</v>
      </c>
      <c r="D49" s="4">
        <f>SUM(D7:D48)</f>
        <v>425226</v>
      </c>
      <c r="E49" s="4">
        <f aca="true" t="shared" si="6" ref="E49:M49">SUM(E7:E48)</f>
        <v>69186</v>
      </c>
      <c r="F49" s="11">
        <f>E49/D49*100</f>
        <v>16.270406795445247</v>
      </c>
      <c r="G49" s="4">
        <f t="shared" si="6"/>
        <v>118877</v>
      </c>
      <c r="H49" s="11">
        <f>G49/D49*100</f>
        <v>27.956192706937017</v>
      </c>
      <c r="I49" s="4">
        <f t="shared" si="6"/>
        <v>115324</v>
      </c>
      <c r="J49" s="11">
        <f>I49/D49*100</f>
        <v>27.12063702595796</v>
      </c>
      <c r="K49" s="4">
        <f t="shared" si="6"/>
        <v>73508</v>
      </c>
      <c r="L49" s="11">
        <f>K49/D49*100</f>
        <v>17.286807485901615</v>
      </c>
      <c r="M49" s="4">
        <f t="shared" si="6"/>
        <v>48331</v>
      </c>
      <c r="N49" s="11">
        <f>M49/D49*100</f>
        <v>11.365955985758161</v>
      </c>
    </row>
    <row r="50" spans="2:14" ht="60" customHeight="1">
      <c r="B50" s="16" t="s">
        <v>96</v>
      </c>
      <c r="C50" s="16"/>
      <c r="D50" s="16"/>
      <c r="E50" s="16"/>
      <c r="F50" s="16"/>
      <c r="G50" s="16"/>
      <c r="H50" s="16"/>
      <c r="I50" s="16"/>
      <c r="J50" s="16"/>
      <c r="K50" s="16"/>
      <c r="L50" s="16"/>
      <c r="M50" s="16"/>
      <c r="N50" s="16"/>
    </row>
  </sheetData>
  <sheetProtection/>
  <mergeCells count="12">
    <mergeCell ref="I5:J5"/>
    <mergeCell ref="B2:N2"/>
    <mergeCell ref="A1:N1"/>
    <mergeCell ref="B50:N50"/>
    <mergeCell ref="K5:L5"/>
    <mergeCell ref="M5:N5"/>
    <mergeCell ref="E4:N4"/>
    <mergeCell ref="B4:B6"/>
    <mergeCell ref="C4:C6"/>
    <mergeCell ref="D4:D6"/>
    <mergeCell ref="E5:F5"/>
    <mergeCell ref="G5:H5"/>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11971</v>
      </c>
      <c r="D2" s="13">
        <v>12427</v>
      </c>
      <c r="E2" s="13">
        <v>2523</v>
      </c>
      <c r="F2" s="13">
        <v>3419</v>
      </c>
      <c r="G2" s="13">
        <v>3338</v>
      </c>
      <c r="H2" s="13">
        <v>2018</v>
      </c>
      <c r="I2" s="13">
        <v>1129</v>
      </c>
    </row>
    <row r="3" spans="1:9" ht="12.75">
      <c r="A3" s="13" t="s">
        <v>47</v>
      </c>
      <c r="B3" s="13" t="s">
        <v>11</v>
      </c>
      <c r="C3" s="13">
        <v>10491</v>
      </c>
      <c r="D3" s="13">
        <v>11525</v>
      </c>
      <c r="E3" s="13">
        <v>1786</v>
      </c>
      <c r="F3" s="13">
        <v>2930</v>
      </c>
      <c r="G3" s="13">
        <v>3301</v>
      </c>
      <c r="H3" s="13">
        <v>2143</v>
      </c>
      <c r="I3" s="13">
        <v>1365</v>
      </c>
    </row>
    <row r="4" spans="1:9" ht="12.75">
      <c r="A4" s="13" t="s">
        <v>58</v>
      </c>
      <c r="B4" s="13" t="s">
        <v>13</v>
      </c>
      <c r="C4" s="13">
        <v>11064</v>
      </c>
      <c r="D4" s="13">
        <v>11822</v>
      </c>
      <c r="E4" s="13">
        <v>1781</v>
      </c>
      <c r="F4" s="13">
        <v>3284</v>
      </c>
      <c r="G4" s="13">
        <v>3406</v>
      </c>
      <c r="H4" s="13">
        <v>1976</v>
      </c>
      <c r="I4" s="13">
        <v>1375</v>
      </c>
    </row>
    <row r="5" spans="1:9" ht="12.75">
      <c r="A5" s="13" t="s">
        <v>2</v>
      </c>
      <c r="B5" s="13" t="s">
        <v>62</v>
      </c>
      <c r="C5" s="13">
        <v>10650</v>
      </c>
      <c r="D5" s="13">
        <v>11967</v>
      </c>
      <c r="E5" s="13">
        <v>1801</v>
      </c>
      <c r="F5" s="13">
        <v>3147</v>
      </c>
      <c r="G5" s="13">
        <v>3250</v>
      </c>
      <c r="H5" s="13">
        <v>2201</v>
      </c>
      <c r="I5" s="13">
        <v>1568</v>
      </c>
    </row>
    <row r="6" spans="1:9" ht="12.75">
      <c r="A6" s="13" t="s">
        <v>1</v>
      </c>
      <c r="B6" s="13" t="s">
        <v>60</v>
      </c>
      <c r="C6" s="13">
        <v>14775</v>
      </c>
      <c r="D6" s="13">
        <v>15313</v>
      </c>
      <c r="E6" s="13">
        <v>3141</v>
      </c>
      <c r="F6" s="13">
        <v>4680</v>
      </c>
      <c r="G6" s="13">
        <v>4065</v>
      </c>
      <c r="H6" s="13">
        <v>2248</v>
      </c>
      <c r="I6" s="13">
        <v>1179</v>
      </c>
    </row>
    <row r="7" spans="1:9" ht="12.75">
      <c r="A7" s="13" t="s">
        <v>21</v>
      </c>
      <c r="B7" s="13" t="s">
        <v>70</v>
      </c>
      <c r="C7" s="13">
        <v>9315</v>
      </c>
      <c r="D7" s="13">
        <v>10375</v>
      </c>
      <c r="E7" s="13">
        <v>1758</v>
      </c>
      <c r="F7" s="13">
        <v>2606</v>
      </c>
      <c r="G7" s="13">
        <v>2731</v>
      </c>
      <c r="H7" s="13">
        <v>1947</v>
      </c>
      <c r="I7" s="13">
        <v>1333</v>
      </c>
    </row>
    <row r="8" spans="1:9" ht="12.75">
      <c r="A8" s="13" t="s">
        <v>18</v>
      </c>
      <c r="B8" s="13" t="s">
        <v>37</v>
      </c>
      <c r="C8" s="13">
        <v>7508</v>
      </c>
      <c r="D8" s="13">
        <v>8047</v>
      </c>
      <c r="E8" s="13">
        <v>1219</v>
      </c>
      <c r="F8" s="13">
        <v>2178</v>
      </c>
      <c r="G8" s="13">
        <v>2415</v>
      </c>
      <c r="H8" s="13">
        <v>1426</v>
      </c>
      <c r="I8" s="13">
        <v>809</v>
      </c>
    </row>
    <row r="9" spans="1:9" ht="12.75">
      <c r="A9" s="13" t="s">
        <v>22</v>
      </c>
      <c r="B9" s="13" t="s">
        <v>74</v>
      </c>
      <c r="C9" s="13">
        <v>9904</v>
      </c>
      <c r="D9" s="13">
        <v>10212</v>
      </c>
      <c r="E9" s="13">
        <v>1529</v>
      </c>
      <c r="F9" s="13">
        <v>3073</v>
      </c>
      <c r="G9" s="13">
        <v>2578</v>
      </c>
      <c r="H9" s="13">
        <v>1807</v>
      </c>
      <c r="I9" s="13">
        <v>1225</v>
      </c>
    </row>
    <row r="10" spans="1:9" ht="12.75">
      <c r="A10" s="13" t="s">
        <v>24</v>
      </c>
      <c r="B10" s="13" t="s">
        <v>71</v>
      </c>
      <c r="C10" s="13">
        <v>5869</v>
      </c>
      <c r="D10" s="13">
        <v>6269</v>
      </c>
      <c r="E10" s="13">
        <v>817</v>
      </c>
      <c r="F10" s="13">
        <v>1653</v>
      </c>
      <c r="G10" s="13">
        <v>1792</v>
      </c>
      <c r="H10" s="13">
        <v>1195</v>
      </c>
      <c r="I10" s="13">
        <v>812</v>
      </c>
    </row>
    <row r="11" spans="1:9" ht="12.75">
      <c r="A11" s="13" t="s">
        <v>30</v>
      </c>
      <c r="B11" s="13" t="s">
        <v>45</v>
      </c>
      <c r="C11" s="13">
        <v>31683</v>
      </c>
      <c r="D11" s="13">
        <v>32807</v>
      </c>
      <c r="E11" s="13">
        <v>4724</v>
      </c>
      <c r="F11" s="13">
        <v>10880</v>
      </c>
      <c r="G11" s="13">
        <v>8093</v>
      </c>
      <c r="H11" s="13">
        <v>5245</v>
      </c>
      <c r="I11" s="13">
        <v>3865</v>
      </c>
    </row>
    <row r="12" spans="1:9" ht="12.75">
      <c r="A12" s="13" t="s">
        <v>77</v>
      </c>
      <c r="B12" s="13" t="s">
        <v>16</v>
      </c>
      <c r="C12" s="13">
        <v>6759</v>
      </c>
      <c r="D12" s="13">
        <v>7136</v>
      </c>
      <c r="E12" s="13">
        <v>1083</v>
      </c>
      <c r="F12" s="13">
        <v>1822</v>
      </c>
      <c r="G12" s="13">
        <v>2007</v>
      </c>
      <c r="H12" s="13">
        <v>1375</v>
      </c>
      <c r="I12" s="13">
        <v>849</v>
      </c>
    </row>
    <row r="13" spans="1:9" ht="12.75">
      <c r="A13" s="13" t="s">
        <v>64</v>
      </c>
      <c r="B13" s="13" t="s">
        <v>12</v>
      </c>
      <c r="C13" s="13">
        <v>5389</v>
      </c>
      <c r="D13" s="13">
        <v>5773</v>
      </c>
      <c r="E13" s="13">
        <v>928</v>
      </c>
      <c r="F13" s="13">
        <v>1523</v>
      </c>
      <c r="G13" s="13">
        <v>1550</v>
      </c>
      <c r="H13" s="13">
        <v>999</v>
      </c>
      <c r="I13" s="13">
        <v>773</v>
      </c>
    </row>
    <row r="14" spans="1:9" ht="12.75">
      <c r="A14" s="13" t="s">
        <v>38</v>
      </c>
      <c r="B14" s="13" t="s">
        <v>3</v>
      </c>
      <c r="C14" s="13">
        <v>4376</v>
      </c>
      <c r="D14" s="13">
        <v>4721</v>
      </c>
      <c r="E14" s="13">
        <v>780</v>
      </c>
      <c r="F14" s="13">
        <v>1197</v>
      </c>
      <c r="G14" s="13">
        <v>1360</v>
      </c>
      <c r="H14" s="13">
        <v>827</v>
      </c>
      <c r="I14" s="13">
        <v>557</v>
      </c>
    </row>
    <row r="15" spans="1:9" ht="12.75">
      <c r="A15" s="13" t="s">
        <v>51</v>
      </c>
      <c r="B15" s="13" t="s">
        <v>43</v>
      </c>
      <c r="C15" s="13">
        <v>17876</v>
      </c>
      <c r="D15" s="13">
        <v>18371</v>
      </c>
      <c r="E15" s="13">
        <v>3205</v>
      </c>
      <c r="F15" s="13">
        <v>5558</v>
      </c>
      <c r="G15" s="13">
        <v>4530</v>
      </c>
      <c r="H15" s="13">
        <v>3178</v>
      </c>
      <c r="I15" s="13">
        <v>1900</v>
      </c>
    </row>
    <row r="16" spans="1:9" ht="12.75">
      <c r="A16" s="13" t="s">
        <v>23</v>
      </c>
      <c r="B16" s="13" t="s">
        <v>40</v>
      </c>
      <c r="C16" s="13">
        <v>11131</v>
      </c>
      <c r="D16" s="13">
        <v>11934</v>
      </c>
      <c r="E16" s="13">
        <v>1767</v>
      </c>
      <c r="F16" s="13">
        <v>3025</v>
      </c>
      <c r="G16" s="13">
        <v>3061</v>
      </c>
      <c r="H16" s="13">
        <v>2340</v>
      </c>
      <c r="I16" s="13">
        <v>1741</v>
      </c>
    </row>
    <row r="17" spans="1:9" ht="12.75">
      <c r="A17" s="13" t="s">
        <v>53</v>
      </c>
      <c r="B17" s="13" t="s">
        <v>4</v>
      </c>
      <c r="C17" s="13">
        <v>4465</v>
      </c>
      <c r="D17" s="13">
        <v>4826</v>
      </c>
      <c r="E17" s="13">
        <v>698</v>
      </c>
      <c r="F17" s="13">
        <v>1440</v>
      </c>
      <c r="G17" s="13">
        <v>1364</v>
      </c>
      <c r="H17" s="13">
        <v>829</v>
      </c>
      <c r="I17" s="13">
        <v>495</v>
      </c>
    </row>
    <row r="18" spans="1:9" ht="12.75">
      <c r="A18" s="13" t="s">
        <v>8</v>
      </c>
      <c r="B18" s="13" t="s">
        <v>36</v>
      </c>
      <c r="C18" s="13">
        <v>10293</v>
      </c>
      <c r="D18" s="13">
        <v>11786</v>
      </c>
      <c r="E18" s="13">
        <v>2045</v>
      </c>
      <c r="F18" s="13">
        <v>3196</v>
      </c>
      <c r="G18" s="13">
        <v>3081</v>
      </c>
      <c r="H18" s="13">
        <v>2000</v>
      </c>
      <c r="I18" s="13">
        <v>1464</v>
      </c>
    </row>
    <row r="19" spans="1:9" ht="12.75">
      <c r="A19" s="13" t="s">
        <v>69</v>
      </c>
      <c r="B19" s="13" t="s">
        <v>42</v>
      </c>
      <c r="C19" s="13">
        <v>11549</v>
      </c>
      <c r="D19" s="13">
        <v>12643</v>
      </c>
      <c r="E19" s="13">
        <v>2224</v>
      </c>
      <c r="F19" s="13">
        <v>3607</v>
      </c>
      <c r="G19" s="13">
        <v>3376</v>
      </c>
      <c r="H19" s="13">
        <v>2047</v>
      </c>
      <c r="I19" s="13">
        <v>1389</v>
      </c>
    </row>
    <row r="20" spans="1:9" ht="12.75">
      <c r="A20" s="13" t="s">
        <v>6</v>
      </c>
      <c r="B20" s="13" t="s">
        <v>57</v>
      </c>
      <c r="C20" s="13">
        <v>7850</v>
      </c>
      <c r="D20" s="13">
        <v>9121</v>
      </c>
      <c r="E20" s="13">
        <v>1368</v>
      </c>
      <c r="F20" s="13">
        <v>2379</v>
      </c>
      <c r="G20" s="13">
        <v>2606</v>
      </c>
      <c r="H20" s="13">
        <v>1728</v>
      </c>
      <c r="I20" s="13">
        <v>1040</v>
      </c>
    </row>
    <row r="21" spans="1:9" ht="12.75">
      <c r="A21" s="13" t="s">
        <v>10</v>
      </c>
      <c r="B21" s="13" t="s">
        <v>65</v>
      </c>
      <c r="C21" s="13">
        <v>2920</v>
      </c>
      <c r="D21" s="13">
        <v>3087</v>
      </c>
      <c r="E21" s="13">
        <v>556</v>
      </c>
      <c r="F21" s="13">
        <v>751</v>
      </c>
      <c r="G21" s="13">
        <v>841</v>
      </c>
      <c r="H21" s="13">
        <v>484</v>
      </c>
      <c r="I21" s="13">
        <v>455</v>
      </c>
    </row>
    <row r="22" spans="1:9" ht="12.75">
      <c r="A22" s="13" t="s">
        <v>61</v>
      </c>
      <c r="B22" s="13" t="s">
        <v>25</v>
      </c>
      <c r="C22" s="13">
        <v>6730</v>
      </c>
      <c r="D22" s="13">
        <v>6971</v>
      </c>
      <c r="E22" s="13">
        <v>1522</v>
      </c>
      <c r="F22" s="13">
        <v>2163</v>
      </c>
      <c r="G22" s="13">
        <v>1750</v>
      </c>
      <c r="H22" s="13">
        <v>981</v>
      </c>
      <c r="I22" s="13">
        <v>555</v>
      </c>
    </row>
    <row r="23" spans="1:9" ht="12.75">
      <c r="A23" s="13" t="s">
        <v>27</v>
      </c>
      <c r="B23" s="13" t="s">
        <v>41</v>
      </c>
      <c r="C23" s="13">
        <v>9331</v>
      </c>
      <c r="D23" s="13">
        <v>11008</v>
      </c>
      <c r="E23" s="13">
        <v>1532</v>
      </c>
      <c r="F23" s="13">
        <v>3270</v>
      </c>
      <c r="G23" s="13">
        <v>3120</v>
      </c>
      <c r="H23" s="13">
        <v>1902</v>
      </c>
      <c r="I23" s="13">
        <v>1184</v>
      </c>
    </row>
    <row r="24" spans="1:9" ht="12.75">
      <c r="A24" s="13" t="s">
        <v>46</v>
      </c>
      <c r="B24" s="13" t="s">
        <v>56</v>
      </c>
      <c r="C24" s="13">
        <v>8593</v>
      </c>
      <c r="D24" s="13">
        <v>9123</v>
      </c>
      <c r="E24" s="13">
        <v>1316</v>
      </c>
      <c r="F24" s="13">
        <v>2233</v>
      </c>
      <c r="G24" s="13">
        <v>2506</v>
      </c>
      <c r="H24" s="13">
        <v>1759</v>
      </c>
      <c r="I24" s="13">
        <v>1309</v>
      </c>
    </row>
    <row r="25" spans="1:9" ht="12.75">
      <c r="A25" s="13" t="s">
        <v>5</v>
      </c>
      <c r="B25" s="13" t="s">
        <v>33</v>
      </c>
      <c r="C25" s="13">
        <v>3922</v>
      </c>
      <c r="D25" s="13">
        <v>4269</v>
      </c>
      <c r="E25" s="13">
        <v>640</v>
      </c>
      <c r="F25" s="13">
        <v>1084</v>
      </c>
      <c r="G25" s="13">
        <v>1242</v>
      </c>
      <c r="H25" s="13">
        <v>800</v>
      </c>
      <c r="I25" s="13">
        <v>503</v>
      </c>
    </row>
    <row r="26" spans="1:9" ht="12.75">
      <c r="A26" s="13" t="s">
        <v>83</v>
      </c>
      <c r="B26" s="13" t="s">
        <v>44</v>
      </c>
      <c r="C26" s="13">
        <v>15978</v>
      </c>
      <c r="D26" s="13">
        <v>17883</v>
      </c>
      <c r="E26" s="13">
        <v>3378</v>
      </c>
      <c r="F26" s="13">
        <v>5154</v>
      </c>
      <c r="G26" s="13">
        <v>4804</v>
      </c>
      <c r="H26" s="13">
        <v>2774</v>
      </c>
      <c r="I26" s="13">
        <v>1773</v>
      </c>
    </row>
    <row r="27" spans="1:9" ht="12.75">
      <c r="A27" s="13" t="s">
        <v>67</v>
      </c>
      <c r="B27" s="13" t="s">
        <v>50</v>
      </c>
      <c r="C27" s="13">
        <v>5582</v>
      </c>
      <c r="D27" s="13">
        <v>5857</v>
      </c>
      <c r="E27" s="13">
        <v>945</v>
      </c>
      <c r="F27" s="13">
        <v>2108</v>
      </c>
      <c r="G27" s="13">
        <v>1601</v>
      </c>
      <c r="H27" s="13">
        <v>794</v>
      </c>
      <c r="I27" s="13">
        <v>409</v>
      </c>
    </row>
    <row r="28" spans="1:9" ht="12.75">
      <c r="A28" s="13" t="s">
        <v>26</v>
      </c>
      <c r="B28" s="13" t="s">
        <v>34</v>
      </c>
      <c r="C28" s="13">
        <v>12752</v>
      </c>
      <c r="D28" s="13">
        <v>14125</v>
      </c>
      <c r="E28" s="13">
        <v>2582</v>
      </c>
      <c r="F28" s="13">
        <v>3819</v>
      </c>
      <c r="G28" s="13">
        <v>3751</v>
      </c>
      <c r="H28" s="13">
        <v>2348</v>
      </c>
      <c r="I28" s="13">
        <v>1625</v>
      </c>
    </row>
    <row r="29" spans="1:9" ht="12.75">
      <c r="A29" s="13" t="s">
        <v>20</v>
      </c>
      <c r="B29" s="13" t="s">
        <v>15</v>
      </c>
      <c r="C29" s="13">
        <v>7172</v>
      </c>
      <c r="D29" s="13">
        <v>7368</v>
      </c>
      <c r="E29" s="13">
        <v>1292</v>
      </c>
      <c r="F29" s="13">
        <v>2175</v>
      </c>
      <c r="G29" s="13">
        <v>2031</v>
      </c>
      <c r="H29" s="13">
        <v>1197</v>
      </c>
      <c r="I29" s="13">
        <v>673</v>
      </c>
    </row>
    <row r="30" spans="1:9" ht="12.75">
      <c r="A30" s="13" t="s">
        <v>82</v>
      </c>
      <c r="B30" s="13" t="s">
        <v>54</v>
      </c>
      <c r="C30" s="13">
        <v>10286</v>
      </c>
      <c r="D30" s="13">
        <v>11134</v>
      </c>
      <c r="E30" s="13">
        <v>1578</v>
      </c>
      <c r="F30" s="13">
        <v>2973</v>
      </c>
      <c r="G30" s="13">
        <v>3154</v>
      </c>
      <c r="H30" s="13">
        <v>2147</v>
      </c>
      <c r="I30" s="13">
        <v>1282</v>
      </c>
    </row>
    <row r="31" spans="1:9" ht="12.75">
      <c r="A31" s="13" t="s">
        <v>32</v>
      </c>
      <c r="B31" s="13" t="s">
        <v>52</v>
      </c>
      <c r="C31" s="13">
        <v>8354</v>
      </c>
      <c r="D31" s="13">
        <v>9240</v>
      </c>
      <c r="E31" s="13">
        <v>1284</v>
      </c>
      <c r="F31" s="13">
        <v>2223</v>
      </c>
      <c r="G31" s="13">
        <v>2696</v>
      </c>
      <c r="H31" s="13">
        <v>1799</v>
      </c>
      <c r="I31" s="13">
        <v>1238</v>
      </c>
    </row>
    <row r="32" spans="1:9" ht="12.75">
      <c r="A32" s="13" t="s">
        <v>0</v>
      </c>
      <c r="B32" s="13" t="s">
        <v>55</v>
      </c>
      <c r="C32" s="13">
        <v>7614</v>
      </c>
      <c r="D32" s="13">
        <v>8244</v>
      </c>
      <c r="E32" s="13">
        <v>1330</v>
      </c>
      <c r="F32" s="13">
        <v>2378</v>
      </c>
      <c r="G32" s="13">
        <v>2351</v>
      </c>
      <c r="H32" s="13">
        <v>1318</v>
      </c>
      <c r="I32" s="13">
        <v>867</v>
      </c>
    </row>
    <row r="33" spans="1:9" ht="12.75">
      <c r="A33" s="13" t="s">
        <v>72</v>
      </c>
      <c r="B33" s="13" t="s">
        <v>28</v>
      </c>
      <c r="C33" s="13">
        <v>13191</v>
      </c>
      <c r="D33" s="13">
        <v>14159</v>
      </c>
      <c r="E33" s="13">
        <v>2217</v>
      </c>
      <c r="F33" s="13">
        <v>3768</v>
      </c>
      <c r="G33" s="13">
        <v>3839</v>
      </c>
      <c r="H33" s="13">
        <v>2500</v>
      </c>
      <c r="I33" s="13">
        <v>1835</v>
      </c>
    </row>
    <row r="34" spans="1:9" ht="12.75">
      <c r="A34" s="13" t="s">
        <v>49</v>
      </c>
      <c r="B34" s="13" t="s">
        <v>79</v>
      </c>
      <c r="C34" s="13">
        <v>7612</v>
      </c>
      <c r="D34" s="13">
        <v>8428</v>
      </c>
      <c r="E34" s="13">
        <v>1308</v>
      </c>
      <c r="F34" s="13">
        <v>2342</v>
      </c>
      <c r="G34" s="13">
        <v>2368</v>
      </c>
      <c r="H34" s="13">
        <v>1541</v>
      </c>
      <c r="I34" s="13">
        <v>869</v>
      </c>
    </row>
    <row r="35" spans="1:9" ht="12.75">
      <c r="A35" s="13" t="s">
        <v>76</v>
      </c>
      <c r="B35" s="13" t="s">
        <v>84</v>
      </c>
      <c r="C35" s="13">
        <v>6427</v>
      </c>
      <c r="D35" s="13">
        <v>7341</v>
      </c>
      <c r="E35" s="13">
        <v>1504</v>
      </c>
      <c r="F35" s="13">
        <v>1982</v>
      </c>
      <c r="G35" s="13">
        <v>2007</v>
      </c>
      <c r="H35" s="13">
        <v>1141</v>
      </c>
      <c r="I35" s="13">
        <v>707</v>
      </c>
    </row>
    <row r="36" spans="1:9" ht="12.75">
      <c r="A36" s="13" t="s">
        <v>9</v>
      </c>
      <c r="B36" s="13" t="s">
        <v>35</v>
      </c>
      <c r="C36" s="13">
        <v>8802</v>
      </c>
      <c r="D36" s="13">
        <v>9547</v>
      </c>
      <c r="E36" s="13">
        <v>1394</v>
      </c>
      <c r="F36" s="13">
        <v>2826</v>
      </c>
      <c r="G36" s="13">
        <v>2462</v>
      </c>
      <c r="H36" s="13">
        <v>1746</v>
      </c>
      <c r="I36" s="13">
        <v>1119</v>
      </c>
    </row>
    <row r="37" spans="1:9" ht="12.75">
      <c r="A37" s="13" t="s">
        <v>73</v>
      </c>
      <c r="B37" s="13" t="s">
        <v>78</v>
      </c>
      <c r="C37" s="13">
        <v>10671</v>
      </c>
      <c r="D37" s="13">
        <v>12643</v>
      </c>
      <c r="E37" s="13">
        <v>2147</v>
      </c>
      <c r="F37" s="13">
        <v>3229</v>
      </c>
      <c r="G37" s="13">
        <v>3648</v>
      </c>
      <c r="H37" s="13">
        <v>2224</v>
      </c>
      <c r="I37" s="13">
        <v>1395</v>
      </c>
    </row>
    <row r="38" spans="1:9" ht="12.75">
      <c r="A38" s="13" t="s">
        <v>29</v>
      </c>
      <c r="B38" s="13" t="s">
        <v>75</v>
      </c>
      <c r="C38" s="13">
        <v>6345</v>
      </c>
      <c r="D38" s="13">
        <v>7377</v>
      </c>
      <c r="E38" s="13">
        <v>1098</v>
      </c>
      <c r="F38" s="13">
        <v>1845</v>
      </c>
      <c r="G38" s="13">
        <v>2039</v>
      </c>
      <c r="H38" s="13">
        <v>1280</v>
      </c>
      <c r="I38" s="13">
        <v>1115</v>
      </c>
    </row>
    <row r="39" spans="1:9" ht="12.75">
      <c r="A39" s="13" t="s">
        <v>68</v>
      </c>
      <c r="B39" s="13" t="s">
        <v>14</v>
      </c>
      <c r="C39" s="13">
        <v>11786</v>
      </c>
      <c r="D39" s="13">
        <v>12555</v>
      </c>
      <c r="E39" s="13">
        <v>1939</v>
      </c>
      <c r="F39" s="13">
        <v>3680</v>
      </c>
      <c r="G39" s="13">
        <v>3368</v>
      </c>
      <c r="H39" s="13">
        <v>2205</v>
      </c>
      <c r="I39" s="13">
        <v>1363</v>
      </c>
    </row>
    <row r="40" spans="1:9" ht="12.75">
      <c r="A40" s="13" t="s">
        <v>19</v>
      </c>
      <c r="B40" s="13" t="s">
        <v>81</v>
      </c>
      <c r="C40" s="13">
        <v>4802</v>
      </c>
      <c r="D40" s="13">
        <v>5093</v>
      </c>
      <c r="E40" s="13">
        <v>913</v>
      </c>
      <c r="F40" s="13">
        <v>1428</v>
      </c>
      <c r="G40" s="13">
        <v>1357</v>
      </c>
      <c r="H40" s="13">
        <v>852</v>
      </c>
      <c r="I40" s="13">
        <v>543</v>
      </c>
    </row>
    <row r="41" spans="1:9" ht="12.75">
      <c r="A41" s="13" t="s">
        <v>48</v>
      </c>
      <c r="B41" s="13" t="s">
        <v>17</v>
      </c>
      <c r="C41" s="13">
        <v>6931</v>
      </c>
      <c r="D41" s="13">
        <v>7887</v>
      </c>
      <c r="E41" s="13">
        <v>1220</v>
      </c>
      <c r="F41" s="13">
        <v>2010</v>
      </c>
      <c r="G41" s="13">
        <v>2276</v>
      </c>
      <c r="H41" s="13">
        <v>1501</v>
      </c>
      <c r="I41" s="13">
        <v>880</v>
      </c>
    </row>
    <row r="42" spans="1:9" ht="12.75">
      <c r="A42" s="13" t="s">
        <v>59</v>
      </c>
      <c r="B42" s="13" t="s">
        <v>80</v>
      </c>
      <c r="C42" s="13">
        <v>7617</v>
      </c>
      <c r="D42" s="13">
        <v>8324</v>
      </c>
      <c r="E42" s="13">
        <v>1290</v>
      </c>
      <c r="F42" s="13">
        <v>2165</v>
      </c>
      <c r="G42" s="13">
        <v>2385</v>
      </c>
      <c r="H42" s="13">
        <v>1482</v>
      </c>
      <c r="I42" s="13">
        <v>1002</v>
      </c>
    </row>
    <row r="43" spans="1:9" ht="12.75">
      <c r="A43" s="13" t="s">
        <v>63</v>
      </c>
      <c r="B43" s="13" t="s">
        <v>31</v>
      </c>
      <c r="C43" s="13">
        <v>6165</v>
      </c>
      <c r="D43" s="13">
        <v>6488</v>
      </c>
      <c r="E43" s="13">
        <v>1024</v>
      </c>
      <c r="F43" s="13">
        <v>1674</v>
      </c>
      <c r="G43" s="13">
        <v>1824</v>
      </c>
      <c r="H43" s="13">
        <v>1204</v>
      </c>
      <c r="I43" s="13">
        <v>762</v>
      </c>
    </row>
  </sheetData>
  <sheetProtection password="CCA6" sheet="1" object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2014-12-11T09:42:26Z</dcterms:modified>
  <cp:category/>
  <cp:version/>
  <cp:contentType/>
  <cp:contentStatus/>
</cp:coreProperties>
</file>