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<sst xmlns="http://schemas.openxmlformats.org/spreadsheetml/2006/main" count="201" uniqueCount="108">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</sst>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8" t="s">
        <v>85</v>
      </c>
      <c r="C4" s="19" t="s">
        <v>90</v>
      </c>
      <c r="D4" s="23" t="s">
        <v>92</v>
      </c>
      <c r="E4" s="26" t="s">
        <v>93</v>
      </c>
      <c r="F4" s="26"/>
      <c r="G4" s="26"/>
      <c r="H4" s="26"/>
      <c r="I4" s="26"/>
      <c r="J4" s="26"/>
      <c r="K4" s="26"/>
      <c r="L4" s="26"/>
      <c r="M4" s="26"/>
      <c r="N4" s="26"/>
    </row>
    <row r="5" spans="2:14" s="11" customFormat="1" ht="15.75" customHeight="1">
      <c r="B5" s="29"/>
      <c r="C5" s="20"/>
      <c r="D5" s="24"/>
      <c r="E5" s="26" t="s">
        <v>96</v>
      </c>
      <c r="F5" s="26"/>
      <c r="G5" s="26" t="s">
        <v>86</v>
      </c>
      <c r="H5" s="26"/>
      <c r="I5" s="26" t="s">
        <v>87</v>
      </c>
      <c r="J5" s="26"/>
      <c r="K5" s="26" t="s">
        <v>88</v>
      </c>
      <c r="L5" s="26"/>
      <c r="M5" s="26" t="s">
        <v>89</v>
      </c>
      <c r="N5" s="26"/>
    </row>
    <row r="6" spans="1:14" s="11" customFormat="1" ht="12.75" customHeight="1" hidden="1">
      <c r="A6" s="12" t="s">
        <v>39</v>
      </c>
      <c r="B6" s="29"/>
      <c r="C6" s="20"/>
      <c r="D6" s="24"/>
      <c r="E6" s="9"/>
      <c r="F6" s="9"/>
      <c r="G6" s="9"/>
      <c r="H6" s="9"/>
      <c r="I6" s="9"/>
      <c r="J6" s="9"/>
      <c r="K6" s="9"/>
      <c r="L6" s="9"/>
      <c r="M6" s="9"/>
      <c r="N6" s="9"/>
    </row>
    <row r="7" spans="1:14" s="11" customFormat="1" ht="12.75">
      <c r="A7" s="12"/>
      <c r="B7" s="30"/>
      <c r="C7" s="21"/>
      <c r="D7" s="25"/>
      <c r="E7" s="9" t="s">
        <v>94</v>
      </c>
      <c r="F7" s="9" t="s">
        <v>95</v>
      </c>
      <c r="G7" s="9" t="s">
        <v>94</v>
      </c>
      <c r="H7" s="9" t="s">
        <v>95</v>
      </c>
      <c r="I7" s="9" t="s">
        <v>94</v>
      </c>
      <c r="J7" s="9" t="s">
        <v>95</v>
      </c>
      <c r="K7" s="9" t="s">
        <v>94</v>
      </c>
      <c r="L7" s="9" t="s">
        <v>95</v>
      </c>
      <c r="M7" s="9" t="s">
        <v>94</v>
      </c>
      <c r="N7" s="9" t="s">
        <v>95</v>
      </c>
    </row>
    <row r="8" spans="1:14" ht="12.75">
      <c r="A8" s="1" t="s">
        <v>66</v>
      </c>
      <c r="B8" s="4" t="s">
        <v>7</v>
      </c>
      <c r="C8" s="18">
        <v>10780</v>
      </c>
      <c r="D8" s="5">
        <f>E8+G8+I8+K8+M8</f>
        <v>19049</v>
      </c>
      <c r="E8" s="10">
        <f>man!E2</f>
        <v>2223</v>
      </c>
      <c r="F8" s="13">
        <f>E8/D8*100</f>
        <v>11.669903931964933</v>
      </c>
      <c r="G8" s="10">
        <f>man!F2</f>
        <v>5420</v>
      </c>
      <c r="H8" s="13">
        <f>G8/D8*100</f>
        <v>28.452937162055754</v>
      </c>
      <c r="I8" s="17">
        <f>man!G2</f>
        <v>5058</v>
      </c>
      <c r="J8" s="13">
        <f>I8/D8*100</f>
        <v>26.55257493831697</v>
      </c>
      <c r="K8" s="10">
        <f>man!H2</f>
        <v>3752</v>
      </c>
      <c r="L8" s="13">
        <f>K8/D8*100</f>
        <v>19.696571998530107</v>
      </c>
      <c r="M8" s="10">
        <f>man!I2</f>
        <v>2596</v>
      </c>
      <c r="N8" s="13">
        <f>M8/D8*100</f>
        <v>13.628011969132237</v>
      </c>
    </row>
    <row r="9" spans="1:14" ht="12.75">
      <c r="A9" s="1" t="s">
        <v>47</v>
      </c>
      <c r="B9" s="4" t="s">
        <v>11</v>
      </c>
      <c r="C9" s="18">
        <v>14774</v>
      </c>
      <c r="D9" s="5">
        <f aca="true" t="shared" si="0" ref="D9:D49">E9+G9+I9+K9+M9</f>
        <v>23716</v>
      </c>
      <c r="E9" s="10">
        <f>man!E3</f>
        <v>2457</v>
      </c>
      <c r="F9" s="13">
        <f aca="true" t="shared" si="1" ref="F9:F50">E9/D9*100</f>
        <v>10.360094451003542</v>
      </c>
      <c r="G9" s="10">
        <f>man!F3</f>
        <v>6367</v>
      </c>
      <c r="H9" s="13">
        <f aca="true" t="shared" si="2" ref="H9:H50">G9/D9*100</f>
        <v>26.84685444425704</v>
      </c>
      <c r="I9" s="17">
        <f>man!G3</f>
        <v>6654</v>
      </c>
      <c r="J9" s="13">
        <f aca="true" t="shared" si="3" ref="J9:J50">I9/D9*100</f>
        <v>28.057007927137796</v>
      </c>
      <c r="K9" s="10">
        <f>man!H3</f>
        <v>4843</v>
      </c>
      <c r="L9" s="13">
        <f aca="true" t="shared" si="4" ref="L9:L50">K9/D9*100</f>
        <v>20.420812953280485</v>
      </c>
      <c r="M9" s="10">
        <f>man!I3</f>
        <v>3395</v>
      </c>
      <c r="N9" s="13">
        <f aca="true" t="shared" si="5" ref="N9:N50">M9/D9*100</f>
        <v>14.315230224321132</v>
      </c>
    </row>
    <row r="10" spans="1:14" ht="12.75">
      <c r="A10" s="1" t="s">
        <v>58</v>
      </c>
      <c r="B10" s="4" t="s">
        <v>13</v>
      </c>
      <c r="C10" s="18">
        <v>19871</v>
      </c>
      <c r="D10" s="5">
        <f t="shared" si="0"/>
        <v>31154</v>
      </c>
      <c r="E10" s="10">
        <f>man!E4</f>
        <v>3473</v>
      </c>
      <c r="F10" s="13">
        <f t="shared" si="1"/>
        <v>11.147846183475638</v>
      </c>
      <c r="G10" s="10">
        <f>man!F4</f>
        <v>8699</v>
      </c>
      <c r="H10" s="13">
        <f t="shared" si="2"/>
        <v>27.922578160107854</v>
      </c>
      <c r="I10" s="17">
        <f>man!G4</f>
        <v>8587</v>
      </c>
      <c r="J10" s="13">
        <f t="shared" si="3"/>
        <v>27.563073762598705</v>
      </c>
      <c r="K10" s="10">
        <f>man!H4</f>
        <v>5981</v>
      </c>
      <c r="L10" s="13">
        <f t="shared" si="4"/>
        <v>19.198176799126916</v>
      </c>
      <c r="M10" s="10">
        <f>man!I4</f>
        <v>4414</v>
      </c>
      <c r="N10" s="13">
        <f t="shared" si="5"/>
        <v>14.16832509469089</v>
      </c>
    </row>
    <row r="11" spans="1:14" ht="12.75">
      <c r="A11" s="1" t="s">
        <v>2</v>
      </c>
      <c r="B11" s="4" t="s">
        <v>62</v>
      </c>
      <c r="C11" s="18">
        <v>15116</v>
      </c>
      <c r="D11" s="5">
        <f t="shared" si="0"/>
        <v>23868</v>
      </c>
      <c r="E11" s="10">
        <f>man!E5</f>
        <v>2771</v>
      </c>
      <c r="F11" s="13">
        <f t="shared" si="1"/>
        <v>11.609686609686609</v>
      </c>
      <c r="G11" s="10">
        <f>man!F5</f>
        <v>6404</v>
      </c>
      <c r="H11" s="13">
        <f t="shared" si="2"/>
        <v>26.83090330149154</v>
      </c>
      <c r="I11" s="17">
        <f>man!G5</f>
        <v>6571</v>
      </c>
      <c r="J11" s="13">
        <f t="shared" si="3"/>
        <v>27.53058488352606</v>
      </c>
      <c r="K11" s="10">
        <f>man!H5</f>
        <v>5078</v>
      </c>
      <c r="L11" s="13">
        <f t="shared" si="4"/>
        <v>21.27534774593598</v>
      </c>
      <c r="M11" s="10">
        <f>man!I5</f>
        <v>3044</v>
      </c>
      <c r="N11" s="13">
        <f t="shared" si="5"/>
        <v>12.753477459359813</v>
      </c>
    </row>
    <row r="12" spans="1:14" ht="12.75">
      <c r="A12" s="1" t="s">
        <v>1</v>
      </c>
      <c r="B12" s="4" t="s">
        <v>60</v>
      </c>
      <c r="C12" s="18">
        <v>24620</v>
      </c>
      <c r="D12" s="5">
        <f t="shared" si="0"/>
        <v>40071</v>
      </c>
      <c r="E12" s="10">
        <f>man!E6</f>
        <v>4323</v>
      </c>
      <c r="F12" s="13">
        <f t="shared" si="1"/>
        <v>10.788350677547353</v>
      </c>
      <c r="G12" s="10">
        <f>man!F6</f>
        <v>11198</v>
      </c>
      <c r="H12" s="13">
        <f t="shared" si="2"/>
        <v>27.94539692046617</v>
      </c>
      <c r="I12" s="17">
        <f>man!G6</f>
        <v>11720</v>
      </c>
      <c r="J12" s="13">
        <f t="shared" si="3"/>
        <v>29.248084649746698</v>
      </c>
      <c r="K12" s="10">
        <f>man!H6</f>
        <v>7971</v>
      </c>
      <c r="L12" s="13">
        <f t="shared" si="4"/>
        <v>19.892191360335403</v>
      </c>
      <c r="M12" s="10">
        <f>man!I6</f>
        <v>4859</v>
      </c>
      <c r="N12" s="13">
        <f t="shared" si="5"/>
        <v>12.12597639190437</v>
      </c>
    </row>
    <row r="13" spans="1:14" ht="12.75">
      <c r="A13" s="1" t="s">
        <v>21</v>
      </c>
      <c r="B13" s="4" t="s">
        <v>70</v>
      </c>
      <c r="C13" s="18">
        <v>7705</v>
      </c>
      <c r="D13" s="5">
        <f t="shared" si="0"/>
        <v>12022</v>
      </c>
      <c r="E13" s="10">
        <f>man!E7</f>
        <v>1485</v>
      </c>
      <c r="F13" s="13">
        <f t="shared" si="1"/>
        <v>12.352354017634337</v>
      </c>
      <c r="G13" s="10">
        <f>man!F7</f>
        <v>3379</v>
      </c>
      <c r="H13" s="13">
        <f t="shared" si="2"/>
        <v>28.10680419231409</v>
      </c>
      <c r="I13" s="17">
        <f>man!G7</f>
        <v>3222</v>
      </c>
      <c r="J13" s="13">
        <f t="shared" si="3"/>
        <v>26.80086508068541</v>
      </c>
      <c r="K13" s="10">
        <f>man!H7</f>
        <v>2396</v>
      </c>
      <c r="L13" s="13">
        <f t="shared" si="4"/>
        <v>19.930128098486108</v>
      </c>
      <c r="M13" s="10">
        <f>man!I7</f>
        <v>1540</v>
      </c>
      <c r="N13" s="13">
        <f t="shared" si="5"/>
        <v>12.809848610880053</v>
      </c>
    </row>
    <row r="14" spans="1:14" ht="12.75">
      <c r="A14" s="1" t="s">
        <v>18</v>
      </c>
      <c r="B14" s="4" t="s">
        <v>37</v>
      </c>
      <c r="C14" s="18">
        <v>6228</v>
      </c>
      <c r="D14" s="5">
        <f t="shared" si="0"/>
        <v>9575</v>
      </c>
      <c r="E14" s="10">
        <f>man!E8</f>
        <v>1018</v>
      </c>
      <c r="F14" s="13">
        <f t="shared" si="1"/>
        <v>10.631853785900782</v>
      </c>
      <c r="G14" s="10">
        <f>man!F8</f>
        <v>2523</v>
      </c>
      <c r="H14" s="13">
        <f t="shared" si="2"/>
        <v>26.349869451697128</v>
      </c>
      <c r="I14" s="17">
        <f>man!G8</f>
        <v>2767</v>
      </c>
      <c r="J14" s="13">
        <f t="shared" si="3"/>
        <v>28.89817232375979</v>
      </c>
      <c r="K14" s="10">
        <f>man!H8</f>
        <v>1959</v>
      </c>
      <c r="L14" s="13">
        <f t="shared" si="4"/>
        <v>20.45953002610966</v>
      </c>
      <c r="M14" s="10">
        <f>man!I8</f>
        <v>1308</v>
      </c>
      <c r="N14" s="13">
        <f t="shared" si="5"/>
        <v>13.660574412532636</v>
      </c>
    </row>
    <row r="15" spans="1:14" ht="12.75">
      <c r="A15" s="1" t="s">
        <v>22</v>
      </c>
      <c r="B15" s="4" t="s">
        <v>74</v>
      </c>
      <c r="C15" s="18">
        <v>24241</v>
      </c>
      <c r="D15" s="5">
        <f t="shared" si="0"/>
        <v>37168</v>
      </c>
      <c r="E15" s="10">
        <f>man!E9</f>
        <v>3582</v>
      </c>
      <c r="F15" s="13">
        <f t="shared" si="1"/>
        <v>9.637322427894963</v>
      </c>
      <c r="G15" s="10">
        <f>man!F9</f>
        <v>11079</v>
      </c>
      <c r="H15" s="13">
        <f t="shared" si="2"/>
        <v>29.807899268187686</v>
      </c>
      <c r="I15" s="17">
        <f>man!G9</f>
        <v>10113</v>
      </c>
      <c r="J15" s="13">
        <f t="shared" si="3"/>
        <v>27.208889367197592</v>
      </c>
      <c r="K15" s="10">
        <f>man!H9</f>
        <v>7098</v>
      </c>
      <c r="L15" s="13">
        <f t="shared" si="4"/>
        <v>19.097072750753334</v>
      </c>
      <c r="M15" s="10">
        <f>man!I9</f>
        <v>5296</v>
      </c>
      <c r="N15" s="13">
        <f t="shared" si="5"/>
        <v>14.248816185966422</v>
      </c>
    </row>
    <row r="16" spans="1:14" ht="12.75">
      <c r="A16" s="1" t="s">
        <v>24</v>
      </c>
      <c r="B16" s="4" t="s">
        <v>71</v>
      </c>
      <c r="C16" s="18">
        <v>8855</v>
      </c>
      <c r="D16" s="5">
        <f t="shared" si="0"/>
        <v>13187</v>
      </c>
      <c r="E16" s="10">
        <f>man!E10</f>
        <v>1351</v>
      </c>
      <c r="F16" s="13">
        <f t="shared" si="1"/>
        <v>10.24493819670888</v>
      </c>
      <c r="G16" s="10">
        <f>man!F10</f>
        <v>3411</v>
      </c>
      <c r="H16" s="13">
        <f t="shared" si="2"/>
        <v>25.86638355956624</v>
      </c>
      <c r="I16" s="17">
        <f>man!G10</f>
        <v>3614</v>
      </c>
      <c r="J16" s="13">
        <f t="shared" si="3"/>
        <v>27.405778418139075</v>
      </c>
      <c r="K16" s="10">
        <f>man!H10</f>
        <v>2912</v>
      </c>
      <c r="L16" s="13">
        <f t="shared" si="4"/>
        <v>22.082353833320695</v>
      </c>
      <c r="M16" s="10">
        <f>man!I10</f>
        <v>1899</v>
      </c>
      <c r="N16" s="13">
        <f t="shared" si="5"/>
        <v>14.40054599226511</v>
      </c>
    </row>
    <row r="17" spans="1:14" ht="12.75">
      <c r="A17" s="1" t="s">
        <v>30</v>
      </c>
      <c r="B17" s="4" t="s">
        <v>45</v>
      </c>
      <c r="C17" s="18">
        <v>176272</v>
      </c>
      <c r="D17" s="5">
        <f t="shared" si="0"/>
        <v>277820</v>
      </c>
      <c r="E17" s="10">
        <f>man!E11</f>
        <v>31405</v>
      </c>
      <c r="F17" s="13">
        <f t="shared" si="1"/>
        <v>11.304081779569506</v>
      </c>
      <c r="G17" s="10">
        <f>man!F11</f>
        <v>86636</v>
      </c>
      <c r="H17" s="13">
        <f t="shared" si="2"/>
        <v>31.18421999856022</v>
      </c>
      <c r="I17" s="17">
        <f>man!G11</f>
        <v>76967</v>
      </c>
      <c r="J17" s="13">
        <f t="shared" si="3"/>
        <v>27.70390900583111</v>
      </c>
      <c r="K17" s="10">
        <f>man!H11</f>
        <v>47903</v>
      </c>
      <c r="L17" s="13">
        <f t="shared" si="4"/>
        <v>17.242459146209775</v>
      </c>
      <c r="M17" s="10">
        <f>man!I11</f>
        <v>34909</v>
      </c>
      <c r="N17" s="13">
        <f t="shared" si="5"/>
        <v>12.565330069829386</v>
      </c>
    </row>
    <row r="18" spans="1:14" ht="12.75">
      <c r="A18" s="1" t="s">
        <v>77</v>
      </c>
      <c r="B18" s="4" t="s">
        <v>16</v>
      </c>
      <c r="C18" s="18">
        <v>12011</v>
      </c>
      <c r="D18" s="5">
        <f t="shared" si="0"/>
        <v>17200</v>
      </c>
      <c r="E18" s="10">
        <f>man!E12</f>
        <v>1858</v>
      </c>
      <c r="F18" s="13">
        <f t="shared" si="1"/>
        <v>10.80232558139535</v>
      </c>
      <c r="G18" s="10">
        <f>man!F12</f>
        <v>4357</v>
      </c>
      <c r="H18" s="13">
        <f t="shared" si="2"/>
        <v>25.33139534883721</v>
      </c>
      <c r="I18" s="17">
        <f>man!G12</f>
        <v>4746</v>
      </c>
      <c r="J18" s="13">
        <f t="shared" si="3"/>
        <v>27.593023255813954</v>
      </c>
      <c r="K18" s="10">
        <f>man!H12</f>
        <v>3649</v>
      </c>
      <c r="L18" s="13">
        <f t="shared" si="4"/>
        <v>21.21511627906977</v>
      </c>
      <c r="M18" s="10">
        <f>man!I12</f>
        <v>2590</v>
      </c>
      <c r="N18" s="13">
        <f t="shared" si="5"/>
        <v>15.058139534883722</v>
      </c>
    </row>
    <row r="19" spans="1:14" ht="12.75">
      <c r="A19" s="1" t="s">
        <v>64</v>
      </c>
      <c r="B19" s="4" t="s">
        <v>12</v>
      </c>
      <c r="C19" s="18">
        <v>7222</v>
      </c>
      <c r="D19" s="5">
        <f t="shared" si="0"/>
        <v>11584</v>
      </c>
      <c r="E19" s="10">
        <f>man!E13</f>
        <v>1386</v>
      </c>
      <c r="F19" s="13">
        <f t="shared" si="1"/>
        <v>11.96477900552486</v>
      </c>
      <c r="G19" s="10">
        <f>man!F13</f>
        <v>3024</v>
      </c>
      <c r="H19" s="13">
        <f t="shared" si="2"/>
        <v>26.10497237569061</v>
      </c>
      <c r="I19" s="17">
        <f>man!G13</f>
        <v>3211</v>
      </c>
      <c r="J19" s="13">
        <f t="shared" si="3"/>
        <v>27.7192679558011</v>
      </c>
      <c r="K19" s="10">
        <f>man!H13</f>
        <v>2432</v>
      </c>
      <c r="L19" s="13">
        <f t="shared" si="4"/>
        <v>20.994475138121548</v>
      </c>
      <c r="M19" s="10">
        <f>man!I13</f>
        <v>1531</v>
      </c>
      <c r="N19" s="13">
        <f t="shared" si="5"/>
        <v>13.21650552486188</v>
      </c>
    </row>
    <row r="20" spans="1:14" ht="12.75">
      <c r="A20" s="1" t="s">
        <v>38</v>
      </c>
      <c r="B20" s="4" t="s">
        <v>3</v>
      </c>
      <c r="C20" s="18">
        <v>6230</v>
      </c>
      <c r="D20" s="5">
        <f t="shared" si="0"/>
        <v>9239</v>
      </c>
      <c r="E20" s="10">
        <f>man!E14</f>
        <v>1091</v>
      </c>
      <c r="F20" s="13">
        <f t="shared" si="1"/>
        <v>11.80863729840892</v>
      </c>
      <c r="G20" s="10">
        <f>man!F14</f>
        <v>2308</v>
      </c>
      <c r="H20" s="13">
        <f t="shared" si="2"/>
        <v>24.981058556120793</v>
      </c>
      <c r="I20" s="17">
        <f>man!G14</f>
        <v>2682</v>
      </c>
      <c r="J20" s="13">
        <f t="shared" si="3"/>
        <v>29.029115705162894</v>
      </c>
      <c r="K20" s="10">
        <f>man!H14</f>
        <v>1880</v>
      </c>
      <c r="L20" s="13">
        <f t="shared" si="4"/>
        <v>20.348522567377422</v>
      </c>
      <c r="M20" s="10">
        <f>man!I14</f>
        <v>1278</v>
      </c>
      <c r="N20" s="13">
        <f t="shared" si="5"/>
        <v>13.832665872929969</v>
      </c>
    </row>
    <row r="21" spans="1:14" ht="12.75">
      <c r="A21" s="1" t="s">
        <v>51</v>
      </c>
      <c r="B21" s="4" t="s">
        <v>43</v>
      </c>
      <c r="C21" s="18">
        <v>37235</v>
      </c>
      <c r="D21" s="5">
        <f t="shared" si="0"/>
        <v>57006</v>
      </c>
      <c r="E21" s="10">
        <f>man!E15</f>
        <v>7262</v>
      </c>
      <c r="F21" s="13">
        <f t="shared" si="1"/>
        <v>12.739009928779426</v>
      </c>
      <c r="G21" s="10">
        <f>man!F15</f>
        <v>17701</v>
      </c>
      <c r="H21" s="13">
        <f t="shared" si="2"/>
        <v>31.051117426235837</v>
      </c>
      <c r="I21" s="17">
        <f>man!G15</f>
        <v>15841</v>
      </c>
      <c r="J21" s="13">
        <f t="shared" si="3"/>
        <v>27.78830298565063</v>
      </c>
      <c r="K21" s="10">
        <f>man!H15</f>
        <v>9996</v>
      </c>
      <c r="L21" s="13">
        <f t="shared" si="4"/>
        <v>17.534996316177246</v>
      </c>
      <c r="M21" s="10">
        <f>man!I15</f>
        <v>6206</v>
      </c>
      <c r="N21" s="13">
        <f t="shared" si="5"/>
        <v>10.886573343156861</v>
      </c>
    </row>
    <row r="22" spans="1:14" ht="12.75">
      <c r="A22" s="1" t="s">
        <v>23</v>
      </c>
      <c r="B22" s="4" t="s">
        <v>40</v>
      </c>
      <c r="C22" s="18">
        <v>30004</v>
      </c>
      <c r="D22" s="5">
        <f t="shared" si="0"/>
        <v>46690</v>
      </c>
      <c r="E22" s="10">
        <f>man!E16</f>
        <v>5961</v>
      </c>
      <c r="F22" s="13">
        <f t="shared" si="1"/>
        <v>12.7671878346541</v>
      </c>
      <c r="G22" s="10">
        <f>man!F16</f>
        <v>13495</v>
      </c>
      <c r="H22" s="13">
        <f t="shared" si="2"/>
        <v>28.903405440137075</v>
      </c>
      <c r="I22" s="17">
        <f>man!G16</f>
        <v>12254</v>
      </c>
      <c r="J22" s="13">
        <f t="shared" si="3"/>
        <v>26.24544870421932</v>
      </c>
      <c r="K22" s="10">
        <f>man!H16</f>
        <v>9160</v>
      </c>
      <c r="L22" s="13">
        <f t="shared" si="4"/>
        <v>19.618762047547655</v>
      </c>
      <c r="M22" s="10">
        <f>man!I16</f>
        <v>5820</v>
      </c>
      <c r="N22" s="13">
        <f t="shared" si="5"/>
        <v>12.465195973441851</v>
      </c>
    </row>
    <row r="23" spans="1:14" ht="12.75">
      <c r="A23" s="1" t="s">
        <v>53</v>
      </c>
      <c r="B23" s="4" t="s">
        <v>4</v>
      </c>
      <c r="C23" s="18">
        <v>4829</v>
      </c>
      <c r="D23" s="5">
        <f t="shared" si="0"/>
        <v>8495</v>
      </c>
      <c r="E23" s="10">
        <f>man!E17</f>
        <v>606</v>
      </c>
      <c r="F23" s="13">
        <f t="shared" si="1"/>
        <v>7.133608004708653</v>
      </c>
      <c r="G23" s="10">
        <f>man!F17</f>
        <v>2072</v>
      </c>
      <c r="H23" s="13">
        <f t="shared" si="2"/>
        <v>24.39081812831077</v>
      </c>
      <c r="I23" s="17">
        <f>man!G17</f>
        <v>2367</v>
      </c>
      <c r="J23" s="13">
        <f t="shared" si="3"/>
        <v>27.863449087698644</v>
      </c>
      <c r="K23" s="10">
        <f>man!H17</f>
        <v>1858</v>
      </c>
      <c r="L23" s="13">
        <f t="shared" si="4"/>
        <v>21.87168922895821</v>
      </c>
      <c r="M23" s="10">
        <f>man!I17</f>
        <v>1592</v>
      </c>
      <c r="N23" s="13">
        <f t="shared" si="5"/>
        <v>18.74043555032372</v>
      </c>
    </row>
    <row r="24" spans="1:14" ht="12.75">
      <c r="A24" s="1" t="s">
        <v>8</v>
      </c>
      <c r="B24" s="4" t="s">
        <v>36</v>
      </c>
      <c r="C24" s="18">
        <v>10045</v>
      </c>
      <c r="D24" s="5">
        <f t="shared" si="0"/>
        <v>16019</v>
      </c>
      <c r="E24" s="10">
        <f>man!E18</f>
        <v>1815</v>
      </c>
      <c r="F24" s="13">
        <f t="shared" si="1"/>
        <v>11.330295274361696</v>
      </c>
      <c r="G24" s="10">
        <f>man!F18</f>
        <v>4461</v>
      </c>
      <c r="H24" s="13">
        <f t="shared" si="2"/>
        <v>27.84818028591048</v>
      </c>
      <c r="I24" s="17">
        <f>man!G18</f>
        <v>4184</v>
      </c>
      <c r="J24" s="13">
        <f t="shared" si="3"/>
        <v>26.11898370684812</v>
      </c>
      <c r="K24" s="10">
        <f>man!H18</f>
        <v>3138</v>
      </c>
      <c r="L24" s="13">
        <f t="shared" si="4"/>
        <v>19.589237780136088</v>
      </c>
      <c r="M24" s="10">
        <f>man!I18</f>
        <v>2421</v>
      </c>
      <c r="N24" s="13">
        <f t="shared" si="5"/>
        <v>15.113302952743618</v>
      </c>
    </row>
    <row r="25" spans="1:14" ht="12.75">
      <c r="A25" s="1" t="s">
        <v>69</v>
      </c>
      <c r="B25" s="4" t="s">
        <v>42</v>
      </c>
      <c r="C25" s="18">
        <v>18873</v>
      </c>
      <c r="D25" s="5">
        <f t="shared" si="0"/>
        <v>28206</v>
      </c>
      <c r="E25" s="10">
        <f>man!E19</f>
        <v>3703</v>
      </c>
      <c r="F25" s="13">
        <f t="shared" si="1"/>
        <v>13.128412394525988</v>
      </c>
      <c r="G25" s="10">
        <f>man!F19</f>
        <v>8102</v>
      </c>
      <c r="H25" s="13">
        <f t="shared" si="2"/>
        <v>28.724384882649083</v>
      </c>
      <c r="I25" s="17">
        <f>man!G19</f>
        <v>7659</v>
      </c>
      <c r="J25" s="13">
        <f t="shared" si="3"/>
        <v>27.15379706445437</v>
      </c>
      <c r="K25" s="10">
        <f>man!H19</f>
        <v>5301</v>
      </c>
      <c r="L25" s="13">
        <f t="shared" si="4"/>
        <v>18.793873643905552</v>
      </c>
      <c r="M25" s="10">
        <f>man!I19</f>
        <v>3441</v>
      </c>
      <c r="N25" s="13">
        <f t="shared" si="5"/>
        <v>12.199532014465007</v>
      </c>
    </row>
    <row r="26" spans="1:14" ht="12.75">
      <c r="A26" s="1" t="s">
        <v>6</v>
      </c>
      <c r="B26" s="4" t="s">
        <v>57</v>
      </c>
      <c r="C26" s="18">
        <v>14440</v>
      </c>
      <c r="D26" s="5">
        <f t="shared" si="0"/>
        <v>21203</v>
      </c>
      <c r="E26" s="10">
        <f>man!E20</f>
        <v>2576</v>
      </c>
      <c r="F26" s="13">
        <f t="shared" si="1"/>
        <v>12.149224166391548</v>
      </c>
      <c r="G26" s="10">
        <f>man!F20</f>
        <v>6109</v>
      </c>
      <c r="H26" s="13">
        <f t="shared" si="2"/>
        <v>28.811960571617224</v>
      </c>
      <c r="I26" s="17">
        <f>man!G20</f>
        <v>6087</v>
      </c>
      <c r="J26" s="13">
        <f t="shared" si="3"/>
        <v>28.70820166957506</v>
      </c>
      <c r="K26" s="10">
        <f>man!H20</f>
        <v>3926</v>
      </c>
      <c r="L26" s="13">
        <f t="shared" si="4"/>
        <v>18.516247700797056</v>
      </c>
      <c r="M26" s="10">
        <f>man!I20</f>
        <v>2505</v>
      </c>
      <c r="N26" s="13">
        <f t="shared" si="5"/>
        <v>11.814365891619111</v>
      </c>
    </row>
    <row r="27" spans="1:14" ht="12.75">
      <c r="A27" s="1" t="s">
        <v>10</v>
      </c>
      <c r="B27" s="4" t="s">
        <v>65</v>
      </c>
      <c r="C27" s="18">
        <v>6451</v>
      </c>
      <c r="D27" s="5">
        <f t="shared" si="0"/>
        <v>8974</v>
      </c>
      <c r="E27" s="10">
        <f>man!E21</f>
        <v>1404</v>
      </c>
      <c r="F27" s="13">
        <f t="shared" si="1"/>
        <v>15.645197236460886</v>
      </c>
      <c r="G27" s="10">
        <f>man!F21</f>
        <v>2376</v>
      </c>
      <c r="H27" s="13">
        <f t="shared" si="2"/>
        <v>26.47648763093381</v>
      </c>
      <c r="I27" s="17">
        <f>man!G21</f>
        <v>2490</v>
      </c>
      <c r="J27" s="13">
        <f t="shared" si="3"/>
        <v>27.74682415868063</v>
      </c>
      <c r="K27" s="10">
        <f>man!H21</f>
        <v>1586</v>
      </c>
      <c r="L27" s="13">
        <f t="shared" si="4"/>
        <v>17.673278359705815</v>
      </c>
      <c r="M27" s="10">
        <f>man!I21</f>
        <v>1118</v>
      </c>
      <c r="N27" s="13">
        <f t="shared" si="5"/>
        <v>12.458212614218853</v>
      </c>
    </row>
    <row r="28" spans="1:14" ht="12.75">
      <c r="A28" s="1" t="s">
        <v>61</v>
      </c>
      <c r="B28" s="4" t="s">
        <v>25</v>
      </c>
      <c r="C28" s="18">
        <v>7647</v>
      </c>
      <c r="D28" s="5">
        <f t="shared" si="0"/>
        <v>11025</v>
      </c>
      <c r="E28" s="10">
        <f>man!E22</f>
        <v>1479</v>
      </c>
      <c r="F28" s="13">
        <f t="shared" si="1"/>
        <v>13.41496598639456</v>
      </c>
      <c r="G28" s="10">
        <f>man!F22</f>
        <v>3058</v>
      </c>
      <c r="H28" s="13">
        <f t="shared" si="2"/>
        <v>27.736961451247165</v>
      </c>
      <c r="I28" s="17">
        <f>man!G22</f>
        <v>2980</v>
      </c>
      <c r="J28" s="13">
        <f t="shared" si="3"/>
        <v>27.029478458049887</v>
      </c>
      <c r="K28" s="10">
        <f>man!H22</f>
        <v>2198</v>
      </c>
      <c r="L28" s="13">
        <f t="shared" si="4"/>
        <v>19.936507936507937</v>
      </c>
      <c r="M28" s="10">
        <f>man!I22</f>
        <v>1310</v>
      </c>
      <c r="N28" s="13">
        <f t="shared" si="5"/>
        <v>11.882086167800454</v>
      </c>
    </row>
    <row r="29" spans="1:14" ht="12.75">
      <c r="A29" s="1" t="s">
        <v>27</v>
      </c>
      <c r="B29" s="4" t="s">
        <v>41</v>
      </c>
      <c r="C29" s="18">
        <v>8991</v>
      </c>
      <c r="D29" s="5">
        <f t="shared" si="0"/>
        <v>15779</v>
      </c>
      <c r="E29" s="10">
        <f>man!E23</f>
        <v>1121</v>
      </c>
      <c r="F29" s="13">
        <f t="shared" si="1"/>
        <v>7.104379238228025</v>
      </c>
      <c r="G29" s="10">
        <f>man!F23</f>
        <v>4314</v>
      </c>
      <c r="H29" s="13">
        <f t="shared" si="2"/>
        <v>27.340135623296785</v>
      </c>
      <c r="I29" s="17">
        <f>man!G23</f>
        <v>4666</v>
      </c>
      <c r="J29" s="13">
        <f t="shared" si="3"/>
        <v>29.57094872932379</v>
      </c>
      <c r="K29" s="10">
        <f>man!H23</f>
        <v>3213</v>
      </c>
      <c r="L29" s="13">
        <f t="shared" si="4"/>
        <v>20.362507129729387</v>
      </c>
      <c r="M29" s="10">
        <f>man!I23</f>
        <v>2465</v>
      </c>
      <c r="N29" s="13">
        <f t="shared" si="5"/>
        <v>15.622029279422017</v>
      </c>
    </row>
    <row r="30" spans="1:14" ht="12.75">
      <c r="A30" s="1" t="s">
        <v>46</v>
      </c>
      <c r="B30" s="4" t="s">
        <v>56</v>
      </c>
      <c r="C30" s="18">
        <v>12956</v>
      </c>
      <c r="D30" s="5">
        <f t="shared" si="0"/>
        <v>19321</v>
      </c>
      <c r="E30" s="10">
        <f>man!E24</f>
        <v>2362</v>
      </c>
      <c r="F30" s="13">
        <f t="shared" si="1"/>
        <v>12.225040111795456</v>
      </c>
      <c r="G30" s="10">
        <f>man!F24</f>
        <v>5004</v>
      </c>
      <c r="H30" s="13">
        <f t="shared" si="2"/>
        <v>25.899280575539567</v>
      </c>
      <c r="I30" s="17">
        <f>man!G24</f>
        <v>5836</v>
      </c>
      <c r="J30" s="13">
        <f t="shared" si="3"/>
        <v>30.20547590704415</v>
      </c>
      <c r="K30" s="10">
        <f>man!H24</f>
        <v>3784</v>
      </c>
      <c r="L30" s="13">
        <f t="shared" si="4"/>
        <v>19.584907613477565</v>
      </c>
      <c r="M30" s="10">
        <f>man!I24</f>
        <v>2335</v>
      </c>
      <c r="N30" s="13">
        <f t="shared" si="5"/>
        <v>12.085295792143263</v>
      </c>
    </row>
    <row r="31" spans="1:14" ht="12.75">
      <c r="A31" s="1" t="s">
        <v>5</v>
      </c>
      <c r="B31" s="4" t="s">
        <v>33</v>
      </c>
      <c r="C31" s="18">
        <v>5090</v>
      </c>
      <c r="D31" s="5">
        <f t="shared" si="0"/>
        <v>7758</v>
      </c>
      <c r="E31" s="10">
        <f>man!E25</f>
        <v>968</v>
      </c>
      <c r="F31" s="13">
        <f t="shared" si="1"/>
        <v>12.477442639855633</v>
      </c>
      <c r="G31" s="10">
        <f>man!F25</f>
        <v>1833</v>
      </c>
      <c r="H31" s="13">
        <f t="shared" si="2"/>
        <v>23.62722351121423</v>
      </c>
      <c r="I31" s="17">
        <f>man!G25</f>
        <v>2269</v>
      </c>
      <c r="J31" s="13">
        <f t="shared" si="3"/>
        <v>29.247228667182263</v>
      </c>
      <c r="K31" s="10">
        <f>man!H25</f>
        <v>1574</v>
      </c>
      <c r="L31" s="13">
        <f t="shared" si="4"/>
        <v>20.2887342098479</v>
      </c>
      <c r="M31" s="10">
        <f>man!I25</f>
        <v>1114</v>
      </c>
      <c r="N31" s="13">
        <f t="shared" si="5"/>
        <v>14.359370971899974</v>
      </c>
    </row>
    <row r="32" spans="1:14" ht="12.75">
      <c r="A32" s="1" t="s">
        <v>83</v>
      </c>
      <c r="B32" s="4" t="s">
        <v>44</v>
      </c>
      <c r="C32" s="18">
        <v>22070</v>
      </c>
      <c r="D32" s="5">
        <f t="shared" si="0"/>
        <v>35127</v>
      </c>
      <c r="E32" s="10">
        <f>man!E26</f>
        <v>4809</v>
      </c>
      <c r="F32" s="13">
        <f t="shared" si="1"/>
        <v>13.690323682637286</v>
      </c>
      <c r="G32" s="10">
        <f>man!F26</f>
        <v>10857</v>
      </c>
      <c r="H32" s="13">
        <f t="shared" si="2"/>
        <v>30.9078486634213</v>
      </c>
      <c r="I32" s="17">
        <f>man!G26</f>
        <v>9418</v>
      </c>
      <c r="J32" s="13">
        <f t="shared" si="3"/>
        <v>26.811284766703675</v>
      </c>
      <c r="K32" s="10">
        <f>man!H26</f>
        <v>5870</v>
      </c>
      <c r="L32" s="13">
        <f t="shared" si="4"/>
        <v>16.71079226805591</v>
      </c>
      <c r="M32" s="10">
        <f>man!I26</f>
        <v>4173</v>
      </c>
      <c r="N32" s="13">
        <f t="shared" si="5"/>
        <v>11.879750619181825</v>
      </c>
    </row>
    <row r="33" spans="1:14" ht="12.75">
      <c r="A33" s="1" t="s">
        <v>67</v>
      </c>
      <c r="B33" s="4" t="s">
        <v>50</v>
      </c>
      <c r="C33" s="18">
        <v>24893</v>
      </c>
      <c r="D33" s="5">
        <f t="shared" si="0"/>
        <v>39354</v>
      </c>
      <c r="E33" s="10">
        <f>man!E27</f>
        <v>5154</v>
      </c>
      <c r="F33" s="13">
        <f t="shared" si="1"/>
        <v>13.096508614118004</v>
      </c>
      <c r="G33" s="10">
        <f>man!F27</f>
        <v>12739</v>
      </c>
      <c r="H33" s="13">
        <f t="shared" si="2"/>
        <v>32.37028002236113</v>
      </c>
      <c r="I33" s="17">
        <f>man!G27</f>
        <v>11260</v>
      </c>
      <c r="J33" s="13">
        <f t="shared" si="3"/>
        <v>28.61208517558571</v>
      </c>
      <c r="K33" s="10">
        <f>man!H27</f>
        <v>5940</v>
      </c>
      <c r="L33" s="13">
        <f t="shared" si="4"/>
        <v>15.0937642933374</v>
      </c>
      <c r="M33" s="10">
        <f>man!I27</f>
        <v>4261</v>
      </c>
      <c r="N33" s="13">
        <f t="shared" si="5"/>
        <v>10.827361894597754</v>
      </c>
    </row>
    <row r="34" spans="1:14" ht="12.75">
      <c r="A34" s="1" t="s">
        <v>26</v>
      </c>
      <c r="B34" s="4" t="s">
        <v>34</v>
      </c>
      <c r="C34" s="18">
        <v>13668</v>
      </c>
      <c r="D34" s="5">
        <f t="shared" si="0"/>
        <v>22282</v>
      </c>
      <c r="E34" s="10">
        <f>man!E28</f>
        <v>2425</v>
      </c>
      <c r="F34" s="13">
        <f t="shared" si="1"/>
        <v>10.883224127098106</v>
      </c>
      <c r="G34" s="10">
        <f>man!F28</f>
        <v>6064</v>
      </c>
      <c r="H34" s="13">
        <f t="shared" si="2"/>
        <v>27.214792208957906</v>
      </c>
      <c r="I34" s="17">
        <f>man!G28</f>
        <v>6493</v>
      </c>
      <c r="J34" s="13">
        <f t="shared" si="3"/>
        <v>29.140113095772374</v>
      </c>
      <c r="K34" s="10">
        <f>man!H28</f>
        <v>4645</v>
      </c>
      <c r="L34" s="13">
        <f t="shared" si="4"/>
        <v>20.846423121802353</v>
      </c>
      <c r="M34" s="10">
        <f>man!I28</f>
        <v>2655</v>
      </c>
      <c r="N34" s="13">
        <f t="shared" si="5"/>
        <v>11.915447446369267</v>
      </c>
    </row>
    <row r="35" spans="1:14" ht="12.75">
      <c r="A35" s="1" t="s">
        <v>20</v>
      </c>
      <c r="B35" s="4" t="s">
        <v>15</v>
      </c>
      <c r="C35" s="18">
        <v>5020</v>
      </c>
      <c r="D35" s="5">
        <f t="shared" si="0"/>
        <v>7339</v>
      </c>
      <c r="E35" s="10">
        <f>man!E29</f>
        <v>862</v>
      </c>
      <c r="F35" s="13">
        <f t="shared" si="1"/>
        <v>11.745469410001363</v>
      </c>
      <c r="G35" s="10">
        <f>man!F29</f>
        <v>1922</v>
      </c>
      <c r="H35" s="13">
        <f t="shared" si="2"/>
        <v>26.188854067311624</v>
      </c>
      <c r="I35" s="17">
        <f>man!G29</f>
        <v>1955</v>
      </c>
      <c r="J35" s="13">
        <f t="shared" si="3"/>
        <v>26.63850660852977</v>
      </c>
      <c r="K35" s="10">
        <f>man!H29</f>
        <v>1609</v>
      </c>
      <c r="L35" s="13">
        <f t="shared" si="4"/>
        <v>21.923967843030386</v>
      </c>
      <c r="M35" s="10">
        <f>man!I29</f>
        <v>991</v>
      </c>
      <c r="N35" s="13">
        <f t="shared" si="5"/>
        <v>13.503202071126857</v>
      </c>
    </row>
    <row r="36" spans="1:14" ht="12.75">
      <c r="A36" s="1" t="s">
        <v>82</v>
      </c>
      <c r="B36" s="4" t="s">
        <v>54</v>
      </c>
      <c r="C36" s="18">
        <v>15856</v>
      </c>
      <c r="D36" s="5">
        <f t="shared" si="0"/>
        <v>26170</v>
      </c>
      <c r="E36" s="10">
        <f>man!E30</f>
        <v>2529</v>
      </c>
      <c r="F36" s="13">
        <f t="shared" si="1"/>
        <v>9.663737103553688</v>
      </c>
      <c r="G36" s="10">
        <f>man!F30</f>
        <v>6992</v>
      </c>
      <c r="H36" s="13">
        <f t="shared" si="2"/>
        <v>26.717615590370652</v>
      </c>
      <c r="I36" s="17">
        <f>man!G30</f>
        <v>7790</v>
      </c>
      <c r="J36" s="13">
        <f t="shared" si="3"/>
        <v>29.76690867405426</v>
      </c>
      <c r="K36" s="10">
        <f>man!H30</f>
        <v>5383</v>
      </c>
      <c r="L36" s="13">
        <f t="shared" si="4"/>
        <v>20.569354222392054</v>
      </c>
      <c r="M36" s="10">
        <f>man!I30</f>
        <v>3476</v>
      </c>
      <c r="N36" s="13">
        <f t="shared" si="5"/>
        <v>13.282384409629348</v>
      </c>
    </row>
    <row r="37" spans="1:14" ht="12.75">
      <c r="A37" s="1" t="s">
        <v>32</v>
      </c>
      <c r="B37" s="4" t="s">
        <v>52</v>
      </c>
      <c r="C37" s="18">
        <v>11040</v>
      </c>
      <c r="D37" s="5">
        <f t="shared" si="0"/>
        <v>17000</v>
      </c>
      <c r="E37" s="10">
        <f>man!E31</f>
        <v>1743</v>
      </c>
      <c r="F37" s="13">
        <f t="shared" si="1"/>
        <v>10.25294117647059</v>
      </c>
      <c r="G37" s="10">
        <f>man!F31</f>
        <v>4346</v>
      </c>
      <c r="H37" s="13">
        <f t="shared" si="2"/>
        <v>25.56470588235294</v>
      </c>
      <c r="I37" s="17">
        <f>man!G31</f>
        <v>4904</v>
      </c>
      <c r="J37" s="13">
        <f t="shared" si="3"/>
        <v>28.847058823529416</v>
      </c>
      <c r="K37" s="10">
        <f>man!H31</f>
        <v>3519</v>
      </c>
      <c r="L37" s="13">
        <f t="shared" si="4"/>
        <v>20.7</v>
      </c>
      <c r="M37" s="10">
        <f>man!I31</f>
        <v>2488</v>
      </c>
      <c r="N37" s="13">
        <f t="shared" si="5"/>
        <v>14.635294117647057</v>
      </c>
    </row>
    <row r="38" spans="1:14" ht="12.75">
      <c r="A38" s="1" t="s">
        <v>0</v>
      </c>
      <c r="B38" s="4" t="s">
        <v>55</v>
      </c>
      <c r="C38" s="18">
        <v>8990</v>
      </c>
      <c r="D38" s="5">
        <f t="shared" si="0"/>
        <v>13219</v>
      </c>
      <c r="E38" s="10">
        <f>man!E32</f>
        <v>1609</v>
      </c>
      <c r="F38" s="13">
        <f t="shared" si="1"/>
        <v>12.171873817989258</v>
      </c>
      <c r="G38" s="10">
        <f>man!F32</f>
        <v>3621</v>
      </c>
      <c r="H38" s="13">
        <f t="shared" si="2"/>
        <v>27.392389742037977</v>
      </c>
      <c r="I38" s="17">
        <f>man!G32</f>
        <v>3474</v>
      </c>
      <c r="J38" s="13">
        <f t="shared" si="3"/>
        <v>26.280354035857478</v>
      </c>
      <c r="K38" s="10">
        <f>man!H32</f>
        <v>2802</v>
      </c>
      <c r="L38" s="13">
        <f t="shared" si="4"/>
        <v>21.1967622361752</v>
      </c>
      <c r="M38" s="10">
        <f>man!I32</f>
        <v>1713</v>
      </c>
      <c r="N38" s="13">
        <f t="shared" si="5"/>
        <v>12.958620167940085</v>
      </c>
    </row>
    <row r="39" spans="1:14" ht="12.75">
      <c r="A39" s="1" t="s">
        <v>72</v>
      </c>
      <c r="B39" s="4" t="s">
        <v>28</v>
      </c>
      <c r="C39" s="18">
        <v>23242</v>
      </c>
      <c r="D39" s="5">
        <f t="shared" si="0"/>
        <v>37071</v>
      </c>
      <c r="E39" s="10">
        <f>man!E33</f>
        <v>3893</v>
      </c>
      <c r="F39" s="13">
        <f t="shared" si="1"/>
        <v>10.501470151870734</v>
      </c>
      <c r="G39" s="10">
        <f>man!F33</f>
        <v>9892</v>
      </c>
      <c r="H39" s="13">
        <f t="shared" si="2"/>
        <v>26.683930835423915</v>
      </c>
      <c r="I39" s="17">
        <f>man!G33</f>
        <v>11042</v>
      </c>
      <c r="J39" s="13">
        <f t="shared" si="3"/>
        <v>29.7860861589922</v>
      </c>
      <c r="K39" s="10">
        <f>man!H33</f>
        <v>7228</v>
      </c>
      <c r="L39" s="13">
        <f t="shared" si="4"/>
        <v>19.49772059021877</v>
      </c>
      <c r="M39" s="10">
        <f>man!I33</f>
        <v>5016</v>
      </c>
      <c r="N39" s="13">
        <f t="shared" si="5"/>
        <v>13.530792263494376</v>
      </c>
    </row>
    <row r="40" spans="1:14" ht="12.75">
      <c r="A40" s="1" t="s">
        <v>49</v>
      </c>
      <c r="B40" s="4" t="s">
        <v>79</v>
      </c>
      <c r="C40" s="18">
        <v>9300</v>
      </c>
      <c r="D40" s="5">
        <f t="shared" si="0"/>
        <v>14968</v>
      </c>
      <c r="E40" s="10">
        <f>man!E34</f>
        <v>1677</v>
      </c>
      <c r="F40" s="13">
        <f t="shared" si="1"/>
        <v>11.203901656867984</v>
      </c>
      <c r="G40" s="10">
        <f>man!F34</f>
        <v>4073</v>
      </c>
      <c r="H40" s="13">
        <f t="shared" si="2"/>
        <v>27.21138428647782</v>
      </c>
      <c r="I40" s="17">
        <f>man!G34</f>
        <v>4235</v>
      </c>
      <c r="J40" s="13">
        <f t="shared" si="3"/>
        <v>28.293693212185993</v>
      </c>
      <c r="K40" s="10">
        <f>man!H34</f>
        <v>3074</v>
      </c>
      <c r="L40" s="13">
        <f t="shared" si="4"/>
        <v>20.537145911277392</v>
      </c>
      <c r="M40" s="10">
        <f>man!I34</f>
        <v>1909</v>
      </c>
      <c r="N40" s="13">
        <f t="shared" si="5"/>
        <v>12.753874933190806</v>
      </c>
    </row>
    <row r="41" spans="1:14" ht="12.75">
      <c r="A41" s="1" t="s">
        <v>76</v>
      </c>
      <c r="B41" s="4" t="s">
        <v>84</v>
      </c>
      <c r="C41" s="18">
        <v>5670</v>
      </c>
      <c r="D41" s="5">
        <f t="shared" si="0"/>
        <v>8836</v>
      </c>
      <c r="E41" s="10">
        <f>man!E35</f>
        <v>1128</v>
      </c>
      <c r="F41" s="13">
        <f t="shared" si="1"/>
        <v>12.76595744680851</v>
      </c>
      <c r="G41" s="10">
        <f>man!F35</f>
        <v>2406</v>
      </c>
      <c r="H41" s="13">
        <f t="shared" si="2"/>
        <v>27.229515617926666</v>
      </c>
      <c r="I41" s="17">
        <f>man!G35</f>
        <v>2579</v>
      </c>
      <c r="J41" s="13">
        <f t="shared" si="3"/>
        <v>29.187415119963784</v>
      </c>
      <c r="K41" s="10">
        <f>man!H35</f>
        <v>1743</v>
      </c>
      <c r="L41" s="13">
        <f t="shared" si="4"/>
        <v>19.726120416478043</v>
      </c>
      <c r="M41" s="10">
        <f>man!I35</f>
        <v>980</v>
      </c>
      <c r="N41" s="13">
        <f t="shared" si="5"/>
        <v>11.090991398822997</v>
      </c>
    </row>
    <row r="42" spans="1:14" ht="12.75">
      <c r="A42" s="1" t="s">
        <v>9</v>
      </c>
      <c r="B42" s="4" t="s">
        <v>35</v>
      </c>
      <c r="C42" s="18">
        <v>13201</v>
      </c>
      <c r="D42" s="5">
        <f t="shared" si="0"/>
        <v>20370</v>
      </c>
      <c r="E42" s="10">
        <f>man!E36</f>
        <v>1997</v>
      </c>
      <c r="F42" s="13">
        <f t="shared" si="1"/>
        <v>9.803632793323516</v>
      </c>
      <c r="G42" s="10">
        <f>man!F36</f>
        <v>6141</v>
      </c>
      <c r="H42" s="13">
        <f t="shared" si="2"/>
        <v>30.147275405007363</v>
      </c>
      <c r="I42" s="17">
        <f>man!G36</f>
        <v>5650</v>
      </c>
      <c r="J42" s="13">
        <f t="shared" si="3"/>
        <v>27.73686794305351</v>
      </c>
      <c r="K42" s="10">
        <f>man!H36</f>
        <v>3953</v>
      </c>
      <c r="L42" s="13">
        <f t="shared" si="4"/>
        <v>19.405989199803635</v>
      </c>
      <c r="M42" s="10">
        <f>man!I36</f>
        <v>2629</v>
      </c>
      <c r="N42" s="13">
        <f t="shared" si="5"/>
        <v>12.90623465881198</v>
      </c>
    </row>
    <row r="43" spans="1:14" ht="12.75">
      <c r="A43" s="1" t="s">
        <v>73</v>
      </c>
      <c r="B43" s="4" t="s">
        <v>78</v>
      </c>
      <c r="C43" s="18">
        <v>13380</v>
      </c>
      <c r="D43" s="5">
        <f t="shared" si="0"/>
        <v>21408</v>
      </c>
      <c r="E43" s="10">
        <f>man!E37</f>
        <v>2510</v>
      </c>
      <c r="F43" s="13">
        <f t="shared" si="1"/>
        <v>11.724588938714499</v>
      </c>
      <c r="G43" s="10">
        <f>man!F37</f>
        <v>5673</v>
      </c>
      <c r="H43" s="13">
        <f t="shared" si="2"/>
        <v>26.499439461883405</v>
      </c>
      <c r="I43" s="17">
        <f>man!G37</f>
        <v>6218</v>
      </c>
      <c r="J43" s="13">
        <f t="shared" si="3"/>
        <v>29.045216741405085</v>
      </c>
      <c r="K43" s="10">
        <f>man!H37</f>
        <v>4042</v>
      </c>
      <c r="L43" s="13">
        <f t="shared" si="4"/>
        <v>18.880792227204786</v>
      </c>
      <c r="M43" s="10">
        <f>man!I37</f>
        <v>2965</v>
      </c>
      <c r="N43" s="13">
        <f t="shared" si="5"/>
        <v>13.849962630792229</v>
      </c>
    </row>
    <row r="44" spans="1:14" ht="12.75">
      <c r="A44" s="1" t="s">
        <v>29</v>
      </c>
      <c r="B44" s="4" t="s">
        <v>75</v>
      </c>
      <c r="C44" s="18">
        <v>7960</v>
      </c>
      <c r="D44" s="5">
        <f t="shared" si="0"/>
        <v>11989</v>
      </c>
      <c r="E44" s="10">
        <f>man!E38</f>
        <v>1500</v>
      </c>
      <c r="F44" s="13">
        <f t="shared" si="1"/>
        <v>12.511468846442572</v>
      </c>
      <c r="G44" s="10">
        <f>man!F38</f>
        <v>3186</v>
      </c>
      <c r="H44" s="13">
        <f t="shared" si="2"/>
        <v>26.574359829844024</v>
      </c>
      <c r="I44" s="17">
        <f>man!G38</f>
        <v>3126</v>
      </c>
      <c r="J44" s="13">
        <f t="shared" si="3"/>
        <v>26.07390107598632</v>
      </c>
      <c r="K44" s="10">
        <f>man!H38</f>
        <v>2299</v>
      </c>
      <c r="L44" s="13">
        <f t="shared" si="4"/>
        <v>19.17591125198098</v>
      </c>
      <c r="M44" s="10">
        <f>man!I38</f>
        <v>1878</v>
      </c>
      <c r="N44" s="13">
        <f t="shared" si="5"/>
        <v>15.6643589957461</v>
      </c>
    </row>
    <row r="45" spans="1:14" ht="12.75">
      <c r="A45" s="1" t="s">
        <v>68</v>
      </c>
      <c r="B45" s="4" t="s">
        <v>14</v>
      </c>
      <c r="C45" s="18">
        <v>33858</v>
      </c>
      <c r="D45" s="5">
        <f t="shared" si="0"/>
        <v>53742</v>
      </c>
      <c r="E45" s="10">
        <f>man!E39</f>
        <v>5838</v>
      </c>
      <c r="F45" s="13">
        <f t="shared" si="1"/>
        <v>10.863012169253098</v>
      </c>
      <c r="G45" s="10">
        <f>man!F39</f>
        <v>15754</v>
      </c>
      <c r="H45" s="13">
        <f t="shared" si="2"/>
        <v>29.314130475233526</v>
      </c>
      <c r="I45" s="17">
        <f>man!G39</f>
        <v>14849</v>
      </c>
      <c r="J45" s="13">
        <f t="shared" si="3"/>
        <v>27.63015890737226</v>
      </c>
      <c r="K45" s="10">
        <f>man!H39</f>
        <v>10518</v>
      </c>
      <c r="L45" s="13">
        <f t="shared" si="4"/>
        <v>19.571285028469354</v>
      </c>
      <c r="M45" s="10">
        <f>man!I39</f>
        <v>6783</v>
      </c>
      <c r="N45" s="13">
        <f t="shared" si="5"/>
        <v>12.621413419671764</v>
      </c>
    </row>
    <row r="46" spans="1:14" ht="12.75">
      <c r="A46" s="1" t="s">
        <v>19</v>
      </c>
      <c r="B46" s="4" t="s">
        <v>81</v>
      </c>
      <c r="C46" s="18">
        <v>5987</v>
      </c>
      <c r="D46" s="5">
        <f t="shared" si="0"/>
        <v>9437</v>
      </c>
      <c r="E46" s="10">
        <f>man!E40</f>
        <v>1036</v>
      </c>
      <c r="F46" s="13">
        <f t="shared" si="1"/>
        <v>10.978065063049698</v>
      </c>
      <c r="G46" s="10">
        <f>man!F40</f>
        <v>2306</v>
      </c>
      <c r="H46" s="13">
        <f t="shared" si="2"/>
        <v>24.435731694394406</v>
      </c>
      <c r="I46" s="17">
        <f>man!G40</f>
        <v>2429</v>
      </c>
      <c r="J46" s="13">
        <f t="shared" si="3"/>
        <v>25.73911200593409</v>
      </c>
      <c r="K46" s="10">
        <f>man!H40</f>
        <v>2257</v>
      </c>
      <c r="L46" s="13">
        <f t="shared" si="4"/>
        <v>23.91649888735827</v>
      </c>
      <c r="M46" s="10">
        <f>man!I40</f>
        <v>1409</v>
      </c>
      <c r="N46" s="13">
        <f t="shared" si="5"/>
        <v>14.930592349263538</v>
      </c>
    </row>
    <row r="47" spans="1:14" ht="12.75">
      <c r="A47" s="1" t="s">
        <v>48</v>
      </c>
      <c r="B47" s="4" t="s">
        <v>17</v>
      </c>
      <c r="C47" s="18">
        <v>5794</v>
      </c>
      <c r="D47" s="5">
        <f t="shared" si="0"/>
        <v>8528</v>
      </c>
      <c r="E47" s="10">
        <f>man!E41</f>
        <v>1007</v>
      </c>
      <c r="F47" s="13">
        <f t="shared" si="1"/>
        <v>11.808161350844278</v>
      </c>
      <c r="G47" s="10">
        <f>man!F41</f>
        <v>2143</v>
      </c>
      <c r="H47" s="13">
        <f t="shared" si="2"/>
        <v>25.12898686679175</v>
      </c>
      <c r="I47" s="17">
        <f>man!G41</f>
        <v>2461</v>
      </c>
      <c r="J47" s="13">
        <f t="shared" si="3"/>
        <v>28.857879924953096</v>
      </c>
      <c r="K47" s="10">
        <f>man!H41</f>
        <v>1878</v>
      </c>
      <c r="L47" s="13">
        <f t="shared" si="4"/>
        <v>22.02157598499062</v>
      </c>
      <c r="M47" s="10">
        <f>man!I41</f>
        <v>1039</v>
      </c>
      <c r="N47" s="13">
        <f t="shared" si="5"/>
        <v>12.183395872420261</v>
      </c>
    </row>
    <row r="48" spans="1:14" ht="12.75">
      <c r="A48" s="1" t="s">
        <v>59</v>
      </c>
      <c r="B48" s="4" t="s">
        <v>80</v>
      </c>
      <c r="C48" s="18">
        <v>8927</v>
      </c>
      <c r="D48" s="5">
        <f t="shared" si="0"/>
        <v>14325</v>
      </c>
      <c r="E48" s="10">
        <f>man!E42</f>
        <v>1571</v>
      </c>
      <c r="F48" s="13">
        <f t="shared" si="1"/>
        <v>10.966841186736474</v>
      </c>
      <c r="G48" s="10">
        <f>man!F42</f>
        <v>3730</v>
      </c>
      <c r="H48" s="13">
        <f t="shared" si="2"/>
        <v>26.038394415357768</v>
      </c>
      <c r="I48" s="17">
        <f>man!G42</f>
        <v>3976</v>
      </c>
      <c r="J48" s="13">
        <f t="shared" si="3"/>
        <v>27.75567190226876</v>
      </c>
      <c r="K48" s="10">
        <f>man!H42</f>
        <v>2964</v>
      </c>
      <c r="L48" s="13">
        <f t="shared" si="4"/>
        <v>20.69109947643979</v>
      </c>
      <c r="M48" s="10">
        <f>man!I42</f>
        <v>2084</v>
      </c>
      <c r="N48" s="13">
        <f t="shared" si="5"/>
        <v>14.547993019197209</v>
      </c>
    </row>
    <row r="49" spans="1:14" ht="12.75">
      <c r="A49" s="1" t="s">
        <v>63</v>
      </c>
      <c r="B49" s="4" t="s">
        <v>31</v>
      </c>
      <c r="C49" s="18">
        <v>7476</v>
      </c>
      <c r="D49" s="5">
        <f t="shared" si="0"/>
        <v>10840</v>
      </c>
      <c r="E49" s="10">
        <f>man!E43</f>
        <v>1121</v>
      </c>
      <c r="F49" s="13">
        <f t="shared" si="1"/>
        <v>10.341328413284133</v>
      </c>
      <c r="G49" s="10">
        <f>man!F43</f>
        <v>2812</v>
      </c>
      <c r="H49" s="13">
        <f t="shared" si="2"/>
        <v>25.940959409594093</v>
      </c>
      <c r="I49" s="17">
        <f>man!G43</f>
        <v>3076</v>
      </c>
      <c r="J49" s="13">
        <f t="shared" si="3"/>
        <v>28.376383763837637</v>
      </c>
      <c r="K49" s="10">
        <f>man!H43</f>
        <v>2326</v>
      </c>
      <c r="L49" s="13">
        <f t="shared" si="4"/>
        <v>21.45756457564576</v>
      </c>
      <c r="M49" s="10">
        <f>man!I43</f>
        <v>1505</v>
      </c>
      <c r="N49" s="13">
        <f t="shared" si="5"/>
        <v>13.883763837638377</v>
      </c>
    </row>
    <row r="50" spans="2:14" s="3" customFormat="1" ht="12.75">
      <c r="B50" s="6" t="s">
        <v>91</v>
      </c>
      <c r="C50" s="7">
        <f>SUM(C8:C49)</f>
        <v>726818</v>
      </c>
      <c r="D50" s="7">
        <f aca="true" t="shared" si="6" ref="D50:M50">SUM(D8:D49)</f>
        <v>1138134</v>
      </c>
      <c r="E50" s="8">
        <f t="shared" si="6"/>
        <v>130089</v>
      </c>
      <c r="F50" s="14">
        <f t="shared" si="1"/>
        <v>11.430024935552405</v>
      </c>
      <c r="G50" s="8">
        <f t="shared" si="6"/>
        <v>327987</v>
      </c>
      <c r="H50" s="14">
        <f t="shared" si="2"/>
        <v>28.817959923875396</v>
      </c>
      <c r="I50" s="8">
        <f t="shared" si="6"/>
        <v>317480</v>
      </c>
      <c r="J50" s="14">
        <f t="shared" si="3"/>
        <v>27.894782160975772</v>
      </c>
      <c r="K50" s="8">
        <f t="shared" si="6"/>
        <v>215638</v>
      </c>
      <c r="L50" s="14">
        <f t="shared" si="4"/>
        <v>18.94662667137613</v>
      </c>
      <c r="M50" s="8">
        <f t="shared" si="6"/>
        <v>146940</v>
      </c>
      <c r="N50" s="14">
        <f t="shared" si="5"/>
        <v>12.910606308220299</v>
      </c>
    </row>
    <row r="51" spans="2:14" ht="48.75" customHeight="1">
      <c r="B51" s="27" t="s">
        <v>97</v>
      </c>
      <c r="C51" s="27"/>
      <c r="D51" s="27"/>
      <c r="E51" s="27"/>
      <c r="F51" s="27"/>
      <c r="G51" s="27"/>
      <c r="H51" s="27"/>
      <c r="I51" s="27"/>
      <c r="J51" s="27"/>
      <c r="K51" s="27"/>
      <c r="L51" s="27"/>
      <c r="M51" s="27"/>
      <c r="N51" s="27"/>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B46" sqref="B46"/>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10861</v>
      </c>
      <c r="D2" s="16">
        <v>19049</v>
      </c>
      <c r="E2" s="16">
        <v>2223</v>
      </c>
      <c r="F2" s="16">
        <v>5420</v>
      </c>
      <c r="G2" s="16">
        <v>5058</v>
      </c>
      <c r="H2" s="16">
        <v>3752</v>
      </c>
      <c r="I2" s="16">
        <v>2596</v>
      </c>
    </row>
    <row r="3" spans="1:9" ht="12.75">
      <c r="A3" s="16" t="s">
        <v>47</v>
      </c>
      <c r="B3" s="16" t="s">
        <v>11</v>
      </c>
      <c r="C3" s="16">
        <v>14821</v>
      </c>
      <c r="D3" s="16">
        <v>23716</v>
      </c>
      <c r="E3" s="16">
        <v>2457</v>
      </c>
      <c r="F3" s="16">
        <v>6367</v>
      </c>
      <c r="G3" s="16">
        <v>6654</v>
      </c>
      <c r="H3" s="16">
        <v>4843</v>
      </c>
      <c r="I3" s="16">
        <v>3395</v>
      </c>
    </row>
    <row r="4" spans="1:9" ht="12.75">
      <c r="A4" s="16" t="s">
        <v>58</v>
      </c>
      <c r="B4" s="16" t="s">
        <v>13</v>
      </c>
      <c r="C4" s="16">
        <v>19917</v>
      </c>
      <c r="D4" s="16">
        <v>31154</v>
      </c>
      <c r="E4" s="16">
        <v>3473</v>
      </c>
      <c r="F4" s="16">
        <v>8699</v>
      </c>
      <c r="G4" s="16">
        <v>8587</v>
      </c>
      <c r="H4" s="16">
        <v>5981</v>
      </c>
      <c r="I4" s="16">
        <v>4414</v>
      </c>
    </row>
    <row r="5" spans="1:9" ht="12.75">
      <c r="A5" s="16" t="s">
        <v>2</v>
      </c>
      <c r="B5" s="16" t="s">
        <v>62</v>
      </c>
      <c r="C5" s="16">
        <v>15241</v>
      </c>
      <c r="D5" s="16">
        <v>23868</v>
      </c>
      <c r="E5" s="16">
        <v>2771</v>
      </c>
      <c r="F5" s="16">
        <v>6404</v>
      </c>
      <c r="G5" s="16">
        <v>6571</v>
      </c>
      <c r="H5" s="16">
        <v>5078</v>
      </c>
      <c r="I5" s="16">
        <v>3044</v>
      </c>
    </row>
    <row r="6" spans="1:9" ht="12.75">
      <c r="A6" s="16" t="s">
        <v>1</v>
      </c>
      <c r="B6" s="16" t="s">
        <v>60</v>
      </c>
      <c r="C6" s="16">
        <v>24670</v>
      </c>
      <c r="D6" s="16">
        <v>40071</v>
      </c>
      <c r="E6" s="16">
        <v>4323</v>
      </c>
      <c r="F6" s="16">
        <v>11198</v>
      </c>
      <c r="G6" s="16">
        <v>11720</v>
      </c>
      <c r="H6" s="16">
        <v>7971</v>
      </c>
      <c r="I6" s="16">
        <v>4859</v>
      </c>
    </row>
    <row r="7" spans="1:9" ht="12.75">
      <c r="A7" s="16" t="s">
        <v>21</v>
      </c>
      <c r="B7" s="16" t="s">
        <v>70</v>
      </c>
      <c r="C7" s="16">
        <v>7752</v>
      </c>
      <c r="D7" s="16">
        <v>12022</v>
      </c>
      <c r="E7" s="16">
        <v>1485</v>
      </c>
      <c r="F7" s="16">
        <v>3379</v>
      </c>
      <c r="G7" s="16">
        <v>3222</v>
      </c>
      <c r="H7" s="16">
        <v>2396</v>
      </c>
      <c r="I7" s="16">
        <v>1540</v>
      </c>
    </row>
    <row r="8" spans="1:9" ht="12.75">
      <c r="A8" s="16" t="s">
        <v>18</v>
      </c>
      <c r="B8" s="16" t="s">
        <v>37</v>
      </c>
      <c r="C8" s="16">
        <v>6252</v>
      </c>
      <c r="D8" s="16">
        <v>9575</v>
      </c>
      <c r="E8" s="16">
        <v>1018</v>
      </c>
      <c r="F8" s="16">
        <v>2523</v>
      </c>
      <c r="G8" s="16">
        <v>2767</v>
      </c>
      <c r="H8" s="16">
        <v>1959</v>
      </c>
      <c r="I8" s="16">
        <v>1308</v>
      </c>
    </row>
    <row r="9" spans="1:9" ht="12.75">
      <c r="A9" s="16" t="s">
        <v>22</v>
      </c>
      <c r="B9" s="16" t="s">
        <v>74</v>
      </c>
      <c r="C9" s="16">
        <v>24333</v>
      </c>
      <c r="D9" s="16">
        <v>37168</v>
      </c>
      <c r="E9" s="16">
        <v>3582</v>
      </c>
      <c r="F9" s="16">
        <v>11079</v>
      </c>
      <c r="G9" s="16">
        <v>10113</v>
      </c>
      <c r="H9" s="16">
        <v>7098</v>
      </c>
      <c r="I9" s="16">
        <v>5296</v>
      </c>
    </row>
    <row r="10" spans="1:9" ht="12.75">
      <c r="A10" s="16" t="s">
        <v>24</v>
      </c>
      <c r="B10" s="16" t="s">
        <v>71</v>
      </c>
      <c r="C10" s="16">
        <v>8876</v>
      </c>
      <c r="D10" s="16">
        <v>13187</v>
      </c>
      <c r="E10" s="16">
        <v>1351</v>
      </c>
      <c r="F10" s="16">
        <v>3411</v>
      </c>
      <c r="G10" s="16">
        <v>3614</v>
      </c>
      <c r="H10" s="16">
        <v>2912</v>
      </c>
      <c r="I10" s="16">
        <v>1899</v>
      </c>
    </row>
    <row r="11" spans="1:9" ht="12.75">
      <c r="A11" s="16" t="s">
        <v>30</v>
      </c>
      <c r="B11" s="16" t="s">
        <v>45</v>
      </c>
      <c r="C11" s="16">
        <v>176930</v>
      </c>
      <c r="D11" s="16">
        <v>277820</v>
      </c>
      <c r="E11" s="16">
        <v>31405</v>
      </c>
      <c r="F11" s="16">
        <v>86636</v>
      </c>
      <c r="G11" s="16">
        <v>76967</v>
      </c>
      <c r="H11" s="16">
        <v>47903</v>
      </c>
      <c r="I11" s="16">
        <v>34909</v>
      </c>
    </row>
    <row r="12" spans="1:9" ht="12.75">
      <c r="A12" s="16" t="s">
        <v>77</v>
      </c>
      <c r="B12" s="16" t="s">
        <v>16</v>
      </c>
      <c r="C12" s="16">
        <v>12030</v>
      </c>
      <c r="D12" s="16">
        <v>17200</v>
      </c>
      <c r="E12" s="16">
        <v>1858</v>
      </c>
      <c r="F12" s="16">
        <v>4357</v>
      </c>
      <c r="G12" s="16">
        <v>4746</v>
      </c>
      <c r="H12" s="16">
        <v>3649</v>
      </c>
      <c r="I12" s="16">
        <v>2590</v>
      </c>
    </row>
    <row r="13" spans="1:9" ht="12.75">
      <c r="A13" s="16" t="s">
        <v>64</v>
      </c>
      <c r="B13" s="16" t="s">
        <v>12</v>
      </c>
      <c r="C13" s="16">
        <v>7242</v>
      </c>
      <c r="D13" s="16">
        <v>11584</v>
      </c>
      <c r="E13" s="16">
        <v>1386</v>
      </c>
      <c r="F13" s="16">
        <v>3024</v>
      </c>
      <c r="G13" s="16">
        <v>3211</v>
      </c>
      <c r="H13" s="16">
        <v>2432</v>
      </c>
      <c r="I13" s="16">
        <v>1531</v>
      </c>
    </row>
    <row r="14" spans="1:9" ht="12.75">
      <c r="A14" s="16" t="s">
        <v>38</v>
      </c>
      <c r="B14" s="16" t="s">
        <v>3</v>
      </c>
      <c r="C14" s="16">
        <v>6248</v>
      </c>
      <c r="D14" s="16">
        <v>9239</v>
      </c>
      <c r="E14" s="16">
        <v>1091</v>
      </c>
      <c r="F14" s="16">
        <v>2308</v>
      </c>
      <c r="G14" s="16">
        <v>2682</v>
      </c>
      <c r="H14" s="16">
        <v>1880</v>
      </c>
      <c r="I14" s="16">
        <v>1278</v>
      </c>
    </row>
    <row r="15" spans="1:9" ht="12.75">
      <c r="A15" s="16" t="s">
        <v>51</v>
      </c>
      <c r="B15" s="16" t="s">
        <v>43</v>
      </c>
      <c r="C15" s="16">
        <v>37341</v>
      </c>
      <c r="D15" s="16">
        <v>57006</v>
      </c>
      <c r="E15" s="16">
        <v>7262</v>
      </c>
      <c r="F15" s="16">
        <v>17701</v>
      </c>
      <c r="G15" s="16">
        <v>15841</v>
      </c>
      <c r="H15" s="16">
        <v>9996</v>
      </c>
      <c r="I15" s="16">
        <v>6206</v>
      </c>
    </row>
    <row r="16" spans="1:9" ht="12.75">
      <c r="A16" s="16" t="s">
        <v>23</v>
      </c>
      <c r="B16" s="16" t="s">
        <v>40</v>
      </c>
      <c r="C16" s="16">
        <v>30189</v>
      </c>
      <c r="D16" s="16">
        <v>46690</v>
      </c>
      <c r="E16" s="16">
        <v>5961</v>
      </c>
      <c r="F16" s="16">
        <v>13495</v>
      </c>
      <c r="G16" s="16">
        <v>12254</v>
      </c>
      <c r="H16" s="16">
        <v>9160</v>
      </c>
      <c r="I16" s="16">
        <v>5820</v>
      </c>
    </row>
    <row r="17" spans="1:9" ht="12.75">
      <c r="A17" s="16" t="s">
        <v>53</v>
      </c>
      <c r="B17" s="16" t="s">
        <v>4</v>
      </c>
      <c r="C17" s="16">
        <v>4851</v>
      </c>
      <c r="D17" s="16">
        <v>8495</v>
      </c>
      <c r="E17" s="16">
        <v>606</v>
      </c>
      <c r="F17" s="16">
        <v>2072</v>
      </c>
      <c r="G17" s="16">
        <v>2367</v>
      </c>
      <c r="H17" s="16">
        <v>1858</v>
      </c>
      <c r="I17" s="16">
        <v>1592</v>
      </c>
    </row>
    <row r="18" spans="1:9" ht="12.75">
      <c r="A18" s="16" t="s">
        <v>8</v>
      </c>
      <c r="B18" s="16" t="s">
        <v>36</v>
      </c>
      <c r="C18" s="16">
        <v>10049</v>
      </c>
      <c r="D18" s="16">
        <v>16019</v>
      </c>
      <c r="E18" s="16">
        <v>1815</v>
      </c>
      <c r="F18" s="16">
        <v>4461</v>
      </c>
      <c r="G18" s="16">
        <v>4184</v>
      </c>
      <c r="H18" s="16">
        <v>3138</v>
      </c>
      <c r="I18" s="16">
        <v>2421</v>
      </c>
    </row>
    <row r="19" spans="1:9" ht="12.75">
      <c r="A19" s="16" t="s">
        <v>69</v>
      </c>
      <c r="B19" s="16" t="s">
        <v>42</v>
      </c>
      <c r="C19" s="16">
        <v>18951</v>
      </c>
      <c r="D19" s="16">
        <v>28206</v>
      </c>
      <c r="E19" s="16">
        <v>3703</v>
      </c>
      <c r="F19" s="16">
        <v>8102</v>
      </c>
      <c r="G19" s="16">
        <v>7659</v>
      </c>
      <c r="H19" s="16">
        <v>5301</v>
      </c>
      <c r="I19" s="16">
        <v>3441</v>
      </c>
    </row>
    <row r="20" spans="1:9" ht="12.75">
      <c r="A20" s="16" t="s">
        <v>6</v>
      </c>
      <c r="B20" s="16" t="s">
        <v>57</v>
      </c>
      <c r="C20" s="16">
        <v>14476</v>
      </c>
      <c r="D20" s="16">
        <v>21203</v>
      </c>
      <c r="E20" s="16">
        <v>2576</v>
      </c>
      <c r="F20" s="16">
        <v>6109</v>
      </c>
      <c r="G20" s="16">
        <v>6087</v>
      </c>
      <c r="H20" s="16">
        <v>3926</v>
      </c>
      <c r="I20" s="16">
        <v>2505</v>
      </c>
    </row>
    <row r="21" spans="1:9" ht="12.75">
      <c r="A21" s="16" t="s">
        <v>10</v>
      </c>
      <c r="B21" s="16" t="s">
        <v>65</v>
      </c>
      <c r="C21" s="16">
        <v>6489</v>
      </c>
      <c r="D21" s="16">
        <v>8974</v>
      </c>
      <c r="E21" s="16">
        <v>1404</v>
      </c>
      <c r="F21" s="16">
        <v>2376</v>
      </c>
      <c r="G21" s="16">
        <v>2490</v>
      </c>
      <c r="H21" s="16">
        <v>1586</v>
      </c>
      <c r="I21" s="16">
        <v>1118</v>
      </c>
    </row>
    <row r="22" spans="1:9" ht="12.75">
      <c r="A22" s="16" t="s">
        <v>61</v>
      </c>
      <c r="B22" s="16" t="s">
        <v>25</v>
      </c>
      <c r="C22" s="16">
        <v>7662</v>
      </c>
      <c r="D22" s="16">
        <v>11025</v>
      </c>
      <c r="E22" s="16">
        <v>1479</v>
      </c>
      <c r="F22" s="16">
        <v>3058</v>
      </c>
      <c r="G22" s="16">
        <v>2980</v>
      </c>
      <c r="H22" s="16">
        <v>2198</v>
      </c>
      <c r="I22" s="16">
        <v>1310</v>
      </c>
    </row>
    <row r="23" spans="1:9" ht="12.75">
      <c r="A23" s="16" t="s">
        <v>27</v>
      </c>
      <c r="B23" s="16" t="s">
        <v>41</v>
      </c>
      <c r="C23" s="16">
        <v>8997</v>
      </c>
      <c r="D23" s="16">
        <v>15779</v>
      </c>
      <c r="E23" s="16">
        <v>1121</v>
      </c>
      <c r="F23" s="16">
        <v>4314</v>
      </c>
      <c r="G23" s="16">
        <v>4666</v>
      </c>
      <c r="H23" s="16">
        <v>3213</v>
      </c>
      <c r="I23" s="16">
        <v>2465</v>
      </c>
    </row>
    <row r="24" spans="1:9" ht="12.75">
      <c r="A24" s="16" t="s">
        <v>46</v>
      </c>
      <c r="B24" s="16" t="s">
        <v>56</v>
      </c>
      <c r="C24" s="16">
        <v>13003</v>
      </c>
      <c r="D24" s="16">
        <v>19321</v>
      </c>
      <c r="E24" s="16">
        <v>2362</v>
      </c>
      <c r="F24" s="16">
        <v>5004</v>
      </c>
      <c r="G24" s="16">
        <v>5836</v>
      </c>
      <c r="H24" s="16">
        <v>3784</v>
      </c>
      <c r="I24" s="16">
        <v>2335</v>
      </c>
    </row>
    <row r="25" spans="1:9" ht="12.75">
      <c r="A25" s="16" t="s">
        <v>5</v>
      </c>
      <c r="B25" s="16" t="s">
        <v>33</v>
      </c>
      <c r="C25" s="16">
        <v>5101</v>
      </c>
      <c r="D25" s="16">
        <v>7758</v>
      </c>
      <c r="E25" s="16">
        <v>968</v>
      </c>
      <c r="F25" s="16">
        <v>1833</v>
      </c>
      <c r="G25" s="16">
        <v>2269</v>
      </c>
      <c r="H25" s="16">
        <v>1574</v>
      </c>
      <c r="I25" s="16">
        <v>1114</v>
      </c>
    </row>
    <row r="26" spans="1:9" ht="12.75">
      <c r="A26" s="16" t="s">
        <v>83</v>
      </c>
      <c r="B26" s="16" t="s">
        <v>44</v>
      </c>
      <c r="C26" s="16">
        <v>22158</v>
      </c>
      <c r="D26" s="16">
        <v>35127</v>
      </c>
      <c r="E26" s="16">
        <v>4809</v>
      </c>
      <c r="F26" s="16">
        <v>10857</v>
      </c>
      <c r="G26" s="16">
        <v>9418</v>
      </c>
      <c r="H26" s="16">
        <v>5870</v>
      </c>
      <c r="I26" s="16">
        <v>4173</v>
      </c>
    </row>
    <row r="27" spans="1:9" ht="12.75">
      <c r="A27" s="16" t="s">
        <v>67</v>
      </c>
      <c r="B27" s="16" t="s">
        <v>50</v>
      </c>
      <c r="C27" s="16">
        <v>25042</v>
      </c>
      <c r="D27" s="16">
        <v>39354</v>
      </c>
      <c r="E27" s="16">
        <v>5154</v>
      </c>
      <c r="F27" s="16">
        <v>12739</v>
      </c>
      <c r="G27" s="16">
        <v>11260</v>
      </c>
      <c r="H27" s="16">
        <v>5940</v>
      </c>
      <c r="I27" s="16">
        <v>4261</v>
      </c>
    </row>
    <row r="28" spans="1:9" ht="12.75">
      <c r="A28" s="16" t="s">
        <v>26</v>
      </c>
      <c r="B28" s="16" t="s">
        <v>34</v>
      </c>
      <c r="C28" s="16">
        <v>13692</v>
      </c>
      <c r="D28" s="16">
        <v>22282</v>
      </c>
      <c r="E28" s="16">
        <v>2425</v>
      </c>
      <c r="F28" s="16">
        <v>6064</v>
      </c>
      <c r="G28" s="16">
        <v>6493</v>
      </c>
      <c r="H28" s="16">
        <v>4645</v>
      </c>
      <c r="I28" s="16">
        <v>2655</v>
      </c>
    </row>
    <row r="29" spans="1:9" ht="12.75">
      <c r="A29" s="16" t="s">
        <v>20</v>
      </c>
      <c r="B29" s="16" t="s">
        <v>15</v>
      </c>
      <c r="C29" s="16">
        <v>5044</v>
      </c>
      <c r="D29" s="16">
        <v>7339</v>
      </c>
      <c r="E29" s="16">
        <v>862</v>
      </c>
      <c r="F29" s="16">
        <v>1922</v>
      </c>
      <c r="G29" s="16">
        <v>1955</v>
      </c>
      <c r="H29" s="16">
        <v>1609</v>
      </c>
      <c r="I29" s="16">
        <v>991</v>
      </c>
    </row>
    <row r="30" spans="1:9" ht="12.75">
      <c r="A30" s="16" t="s">
        <v>82</v>
      </c>
      <c r="B30" s="16" t="s">
        <v>54</v>
      </c>
      <c r="C30" s="16">
        <v>15891</v>
      </c>
      <c r="D30" s="16">
        <v>26170</v>
      </c>
      <c r="E30" s="16">
        <v>2529</v>
      </c>
      <c r="F30" s="16">
        <v>6992</v>
      </c>
      <c r="G30" s="16">
        <v>7790</v>
      </c>
      <c r="H30" s="16">
        <v>5383</v>
      </c>
      <c r="I30" s="16">
        <v>3476</v>
      </c>
    </row>
    <row r="31" spans="1:9" ht="12.75">
      <c r="A31" s="16" t="s">
        <v>32</v>
      </c>
      <c r="B31" s="16" t="s">
        <v>52</v>
      </c>
      <c r="C31" s="16">
        <v>11088</v>
      </c>
      <c r="D31" s="16">
        <v>17000</v>
      </c>
      <c r="E31" s="16">
        <v>1743</v>
      </c>
      <c r="F31" s="16">
        <v>4346</v>
      </c>
      <c r="G31" s="16">
        <v>4904</v>
      </c>
      <c r="H31" s="16">
        <v>3519</v>
      </c>
      <c r="I31" s="16">
        <v>2488</v>
      </c>
    </row>
    <row r="32" spans="1:9" ht="12.75">
      <c r="A32" s="16" t="s">
        <v>0</v>
      </c>
      <c r="B32" s="16" t="s">
        <v>55</v>
      </c>
      <c r="C32" s="16">
        <v>8994</v>
      </c>
      <c r="D32" s="16">
        <v>13219</v>
      </c>
      <c r="E32" s="16">
        <v>1609</v>
      </c>
      <c r="F32" s="16">
        <v>3621</v>
      </c>
      <c r="G32" s="16">
        <v>3474</v>
      </c>
      <c r="H32" s="16">
        <v>2802</v>
      </c>
      <c r="I32" s="16">
        <v>1713</v>
      </c>
    </row>
    <row r="33" spans="1:9" ht="12.75">
      <c r="A33" s="16" t="s">
        <v>72</v>
      </c>
      <c r="B33" s="16" t="s">
        <v>28</v>
      </c>
      <c r="C33" s="16">
        <v>23333</v>
      </c>
      <c r="D33" s="16">
        <v>37071</v>
      </c>
      <c r="E33" s="16">
        <v>3893</v>
      </c>
      <c r="F33" s="16">
        <v>9892</v>
      </c>
      <c r="G33" s="16">
        <v>11042</v>
      </c>
      <c r="H33" s="16">
        <v>7228</v>
      </c>
      <c r="I33" s="16">
        <v>5016</v>
      </c>
    </row>
    <row r="34" spans="1:9" ht="12.75">
      <c r="A34" s="16" t="s">
        <v>49</v>
      </c>
      <c r="B34" s="16" t="s">
        <v>79</v>
      </c>
      <c r="C34" s="16">
        <v>9352</v>
      </c>
      <c r="D34" s="16">
        <v>14968</v>
      </c>
      <c r="E34" s="16">
        <v>1677</v>
      </c>
      <c r="F34" s="16">
        <v>4073</v>
      </c>
      <c r="G34" s="16">
        <v>4235</v>
      </c>
      <c r="H34" s="16">
        <v>3074</v>
      </c>
      <c r="I34" s="16">
        <v>1909</v>
      </c>
    </row>
    <row r="35" spans="1:9" ht="12.75">
      <c r="A35" s="16" t="s">
        <v>76</v>
      </c>
      <c r="B35" s="16" t="s">
        <v>84</v>
      </c>
      <c r="C35" s="16">
        <v>5693</v>
      </c>
      <c r="D35" s="16">
        <v>8836</v>
      </c>
      <c r="E35" s="16">
        <v>1128</v>
      </c>
      <c r="F35" s="16">
        <v>2406</v>
      </c>
      <c r="G35" s="16">
        <v>2579</v>
      </c>
      <c r="H35" s="16">
        <v>1743</v>
      </c>
      <c r="I35" s="16">
        <v>980</v>
      </c>
    </row>
    <row r="36" spans="1:9" ht="12.75">
      <c r="A36" s="16" t="s">
        <v>9</v>
      </c>
      <c r="B36" s="16" t="s">
        <v>35</v>
      </c>
      <c r="C36" s="16">
        <v>13223</v>
      </c>
      <c r="D36" s="16">
        <v>20370</v>
      </c>
      <c r="E36" s="16">
        <v>1997</v>
      </c>
      <c r="F36" s="16">
        <v>6141</v>
      </c>
      <c r="G36" s="16">
        <v>5650</v>
      </c>
      <c r="H36" s="16">
        <v>3953</v>
      </c>
      <c r="I36" s="16">
        <v>2629</v>
      </c>
    </row>
    <row r="37" spans="1:9" ht="12.75">
      <c r="A37" s="16" t="s">
        <v>73</v>
      </c>
      <c r="B37" s="16" t="s">
        <v>78</v>
      </c>
      <c r="C37" s="16">
        <v>13413</v>
      </c>
      <c r="D37" s="16">
        <v>21408</v>
      </c>
      <c r="E37" s="16">
        <v>2510</v>
      </c>
      <c r="F37" s="16">
        <v>5673</v>
      </c>
      <c r="G37" s="16">
        <v>6218</v>
      </c>
      <c r="H37" s="16">
        <v>4042</v>
      </c>
      <c r="I37" s="16">
        <v>2965</v>
      </c>
    </row>
    <row r="38" spans="1:9" ht="12.75">
      <c r="A38" s="16" t="s">
        <v>29</v>
      </c>
      <c r="B38" s="16" t="s">
        <v>75</v>
      </c>
      <c r="C38" s="16">
        <v>7994</v>
      </c>
      <c r="D38" s="16">
        <v>11989</v>
      </c>
      <c r="E38" s="16">
        <v>1500</v>
      </c>
      <c r="F38" s="16">
        <v>3186</v>
      </c>
      <c r="G38" s="16">
        <v>3126</v>
      </c>
      <c r="H38" s="16">
        <v>2299</v>
      </c>
      <c r="I38" s="16">
        <v>1878</v>
      </c>
    </row>
    <row r="39" spans="1:9" ht="12.75">
      <c r="A39" s="16" t="s">
        <v>68</v>
      </c>
      <c r="B39" s="16" t="s">
        <v>14</v>
      </c>
      <c r="C39" s="16">
        <v>33943</v>
      </c>
      <c r="D39" s="16">
        <v>53742</v>
      </c>
      <c r="E39" s="16">
        <v>5838</v>
      </c>
      <c r="F39" s="16">
        <v>15754</v>
      </c>
      <c r="G39" s="16">
        <v>14849</v>
      </c>
      <c r="H39" s="16">
        <v>10518</v>
      </c>
      <c r="I39" s="16">
        <v>6783</v>
      </c>
    </row>
    <row r="40" spans="1:9" ht="12.75">
      <c r="A40" s="16" t="s">
        <v>19</v>
      </c>
      <c r="B40" s="16" t="s">
        <v>81</v>
      </c>
      <c r="C40" s="16">
        <v>5996</v>
      </c>
      <c r="D40" s="16">
        <v>9437</v>
      </c>
      <c r="E40" s="16">
        <v>1036</v>
      </c>
      <c r="F40" s="16">
        <v>2306</v>
      </c>
      <c r="G40" s="16">
        <v>2429</v>
      </c>
      <c r="H40" s="16">
        <v>2257</v>
      </c>
      <c r="I40" s="16">
        <v>1409</v>
      </c>
    </row>
    <row r="41" spans="1:9" ht="12.75">
      <c r="A41" s="16" t="s">
        <v>48</v>
      </c>
      <c r="B41" s="16" t="s">
        <v>17</v>
      </c>
      <c r="C41" s="16">
        <v>5810</v>
      </c>
      <c r="D41" s="16">
        <v>8528</v>
      </c>
      <c r="E41" s="16">
        <v>1007</v>
      </c>
      <c r="F41" s="16">
        <v>2143</v>
      </c>
      <c r="G41" s="16">
        <v>2461</v>
      </c>
      <c r="H41" s="16">
        <v>1878</v>
      </c>
      <c r="I41" s="16">
        <v>1039</v>
      </c>
    </row>
    <row r="42" spans="1:9" ht="12.75">
      <c r="A42" s="16" t="s">
        <v>59</v>
      </c>
      <c r="B42" s="16" t="s">
        <v>80</v>
      </c>
      <c r="C42" s="16">
        <v>8949</v>
      </c>
      <c r="D42" s="16">
        <v>14325</v>
      </c>
      <c r="E42" s="16">
        <v>1571</v>
      </c>
      <c r="F42" s="16">
        <v>3730</v>
      </c>
      <c r="G42" s="16">
        <v>3976</v>
      </c>
      <c r="H42" s="16">
        <v>2964</v>
      </c>
      <c r="I42" s="16">
        <v>2084</v>
      </c>
    </row>
    <row r="43" spans="1:9" ht="12.75">
      <c r="A43" s="16" t="s">
        <v>63</v>
      </c>
      <c r="B43" s="16" t="s">
        <v>31</v>
      </c>
      <c r="C43" s="16">
        <v>7496</v>
      </c>
      <c r="D43" s="16">
        <v>10840</v>
      </c>
      <c r="E43" s="16">
        <v>1121</v>
      </c>
      <c r="F43" s="16">
        <v>2812</v>
      </c>
      <c r="G43" s="16">
        <v>3076</v>
      </c>
      <c r="H43" s="16">
        <v>2326</v>
      </c>
      <c r="I43" s="16">
        <v>1505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2014-04-15T07:13:36Z</dcterms:modified>
  <cp:category/>
  <cp:version/>
  <cp:contentType/>
  <cp:contentStatus/>
</cp:coreProperties>
</file>