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<sst xmlns="http://schemas.openxmlformats.org/spreadsheetml/2006/main" count="201" uniqueCount="108">
  <si>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</si>
  <si>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</si>
  <si>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</si>
  <si>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</si>
  <si>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</si>
  <si>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</si>
  <si>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</si>
  <si>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</si>
  <si>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</si>
  <si>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</si>
  <si>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</si>
  <si>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</si>
  <si>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</si>
  <si>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</si>
  <si>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</si>
  <si>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</si>
  <si>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</si>
  <si>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</si>
  <si>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</si>
  <si>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</si>
  <si>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</si>
  <si>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</si>
  <si>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</si>
  <si>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</si>
  <si>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</si>
  <si>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</si>
  <si>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</si>
  <si>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</si>
  <si>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</si>
  <si>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</si>
  <si>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</si>
  <si>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</si>
  <si>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</si>
  <si>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</si>
  <si>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</si>
  <si>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</si>
  <si>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</si>
  <si>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</si>
  <si>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</si>
  <si>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</si>
  <si>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</si>
  <si>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</si>
  <si>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</si>
  <si>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</si>
  <si>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</si>
  <si>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</si>
  <si>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</si>
  <si>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</si>
  <si>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</si>
  <si>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</si>
  <si>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</si>
  <si>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</si>
  <si>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</si>
  <si>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</si>
  <si>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</si>
  <si>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</si>
  <si>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</si>
  <si>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</si>
  <si>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</si>
  <si>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</si>
  <si>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</si>
  <si>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</si>
  <si>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</si>
  <si>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</si>
  <si>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</si>
  <si>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</si>
  <si>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</si>
  <si>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</si>
  <si>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</si>
  <si>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</si>
  <si>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</si>
  <si>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</si>
  <si>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</si>
  <si>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</si>
  <si>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</si>
  <si>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</si>
  <si>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</si>
  <si>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</si>
  <si>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</si>
  <si>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</si>
  <si>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</si>
  <si>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</si>
  <si>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</si>
  <si>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</si>
  <si>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</si>
  <si>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</si>
  <si>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</si>
  <si>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</si>
  <si>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</si>
  <si>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</si>
  <si>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</si>
  <si>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</si>
  <si>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</si>
  <si>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</si>
  <si>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</si>
  <si>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</si>
  <si>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</si>
  <si>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</si>
  <si>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</si>
  <si>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</si>
  <si>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</si>
  <si>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</si>
  <si>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</si>
  <si>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</si>
  <si>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</si>
  <si>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</si>
  <si>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</si>
  <si>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31.03.2014</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</si>
</sst>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 numFmtId="169" formatCode="#.#"/>
    <numFmt numFmtId="170"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35" borderId="2" applyNumberFormat="0" applyAlignment="0" applyProtection="0"/>
    <xf numFmtId="164" fontId="0" fillId="0" borderId="0">
      <alignment/>
      <protection/>
    </xf>
    <xf numFmtId="165" fontId="0" fillId="0" borderId="0">
      <alignment/>
      <protection/>
    </xf>
    <xf numFmtId="166" fontId="0" fillId="0" borderId="0">
      <alignment/>
      <protection/>
    </xf>
    <xf numFmtId="45" fontId="0" fillId="0" borderId="0">
      <alignment/>
      <protection/>
    </xf>
    <xf numFmtId="0" fontId="25" fillId="0" borderId="0" applyNumberFormat="0" applyFill="0" applyBorder="0" applyAlignment="0" applyProtection="0"/>
    <xf numFmtId="0" fontId="26" fillId="36"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7" borderId="1" applyNumberFormat="0" applyAlignment="0" applyProtection="0"/>
    <xf numFmtId="0" fontId="31" fillId="0" borderId="6" applyNumberFormat="0" applyFill="0" applyAlignment="0" applyProtection="0"/>
    <xf numFmtId="0" fontId="32" fillId="38" borderId="0" applyNumberFormat="0" applyBorder="0" applyAlignment="0" applyProtection="0"/>
    <xf numFmtId="0" fontId="2" fillId="0" borderId="0">
      <alignment/>
      <protection/>
    </xf>
    <xf numFmtId="0" fontId="0" fillId="39" borderId="7" applyNumberFormat="0" applyFont="0" applyAlignment="0" applyProtection="0"/>
    <xf numFmtId="0" fontId="20" fillId="39" borderId="7" applyNumberFormat="0" applyFont="0" applyAlignment="0" applyProtection="0"/>
    <xf numFmtId="0" fontId="33" fillId="34"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4">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0" fontId="1" fillId="40" borderId="10" xfId="0" applyFont="1" applyFill="1" applyBorder="1" applyAlignment="1">
      <alignment horizontal="center" vertical="center"/>
    </xf>
    <xf numFmtId="0" fontId="1" fillId="0" borderId="0" xfId="0" applyFont="1" applyAlignment="1">
      <alignment horizontal="center"/>
    </xf>
    <xf numFmtId="0" fontId="2" fillId="0" borderId="12" xfId="0" applyFont="1" applyBorder="1" applyAlignment="1">
      <alignment horizontal="left" vertical="top" wrapText="1"/>
    </xf>
    <xf numFmtId="0" fontId="1" fillId="40" borderId="13" xfId="0" applyFont="1" applyFill="1" applyBorder="1" applyAlignment="1">
      <alignment horizontal="center" vertical="center"/>
    </xf>
    <xf numFmtId="0" fontId="1" fillId="40" borderId="14"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3" xfId="0" applyNumberFormat="1" applyFont="1" applyFill="1" applyBorder="1" applyAlignment="1">
      <alignment horizontal="center" vertical="center" wrapText="1"/>
    </xf>
    <xf numFmtId="0" fontId="1" fillId="40" borderId="14"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mma" xfId="50"/>
    <cellStyle name="Comma [0]" xfId="51"/>
    <cellStyle name="Currency" xfId="52"/>
    <cellStyle name="Currency [0]" xfId="53"/>
    <cellStyle name="Explanatory Text" xfId="54"/>
    <cellStyle name="Good" xfId="55"/>
    <cellStyle name="Heading 1" xfId="56"/>
    <cellStyle name="Heading 2" xfId="57"/>
    <cellStyle name="Heading 3" xfId="58"/>
    <cellStyle name="Heading 4" xfId="59"/>
    <cellStyle name="Input" xfId="60"/>
    <cellStyle name="Linked Cell" xfId="61"/>
    <cellStyle name="Neutral" xfId="62"/>
    <cellStyle name="Normal 2" xfId="63"/>
    <cellStyle name="Note" xfId="64"/>
    <cellStyle name="Note 2"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16" t="s">
        <v>97</v>
      </c>
      <c r="B1" s="16"/>
      <c r="C1" s="16"/>
      <c r="D1" s="16"/>
      <c r="E1" s="16"/>
      <c r="F1" s="16"/>
      <c r="G1" s="16"/>
      <c r="H1" s="16"/>
      <c r="I1" s="16"/>
      <c r="J1" s="16"/>
      <c r="K1" s="16"/>
      <c r="L1" s="16"/>
      <c r="M1" s="16"/>
      <c r="N1" s="16"/>
    </row>
    <row r="2" spans="1:14" ht="12.75">
      <c r="A2" s="14"/>
      <c r="B2" s="16" t="s">
        <v>107</v>
      </c>
      <c r="C2" s="16"/>
      <c r="D2" s="16"/>
      <c r="E2" s="16"/>
      <c r="F2" s="16"/>
      <c r="G2" s="16"/>
      <c r="H2" s="16"/>
      <c r="I2" s="16"/>
      <c r="J2" s="16"/>
      <c r="K2" s="16"/>
      <c r="L2" s="16"/>
      <c r="M2" s="16"/>
      <c r="N2" s="16"/>
    </row>
    <row r="3" ht="12.75">
      <c r="B3" s="2"/>
    </row>
    <row r="4" spans="2:14" ht="21.75" customHeight="1">
      <c r="B4" s="18" t="s">
        <v>85</v>
      </c>
      <c r="C4" s="18" t="s">
        <v>90</v>
      </c>
      <c r="D4" s="21" t="s">
        <v>106</v>
      </c>
      <c r="E4" s="15" t="s">
        <v>92</v>
      </c>
      <c r="F4" s="15"/>
      <c r="G4" s="15"/>
      <c r="H4" s="15"/>
      <c r="I4" s="15"/>
      <c r="J4" s="15"/>
      <c r="K4" s="15"/>
      <c r="L4" s="15"/>
      <c r="M4" s="15"/>
      <c r="N4" s="15"/>
    </row>
    <row r="5" spans="1:14" s="8" customFormat="1" ht="21.75" customHeight="1">
      <c r="A5" s="6" t="s">
        <v>39</v>
      </c>
      <c r="B5" s="19"/>
      <c r="C5" s="19"/>
      <c r="D5" s="22"/>
      <c r="E5" s="15" t="s">
        <v>95</v>
      </c>
      <c r="F5" s="15"/>
      <c r="G5" s="15" t="s">
        <v>86</v>
      </c>
      <c r="H5" s="15"/>
      <c r="I5" s="15" t="s">
        <v>87</v>
      </c>
      <c r="J5" s="15"/>
      <c r="K5" s="15" t="s">
        <v>88</v>
      </c>
      <c r="L5" s="15"/>
      <c r="M5" s="15" t="s">
        <v>89</v>
      </c>
      <c r="N5" s="15"/>
    </row>
    <row r="6" spans="1:14" s="8" customFormat="1" ht="21.75" customHeight="1">
      <c r="A6" s="6"/>
      <c r="B6" s="20"/>
      <c r="C6" s="20"/>
      <c r="D6" s="23"/>
      <c r="E6" s="7" t="s">
        <v>93</v>
      </c>
      <c r="F6" s="7" t="s">
        <v>94</v>
      </c>
      <c r="G6" s="7" t="s">
        <v>93</v>
      </c>
      <c r="H6" s="7" t="s">
        <v>94</v>
      </c>
      <c r="I6" s="7" t="s">
        <v>93</v>
      </c>
      <c r="J6" s="7" t="s">
        <v>94</v>
      </c>
      <c r="K6" s="7" t="s">
        <v>93</v>
      </c>
      <c r="L6" s="7" t="s">
        <v>94</v>
      </c>
      <c r="M6" s="7" t="s">
        <v>93</v>
      </c>
      <c r="N6" s="7" t="s">
        <v>94</v>
      </c>
    </row>
    <row r="7" spans="1:14" ht="12.75">
      <c r="A7" s="1" t="s">
        <v>66</v>
      </c>
      <c r="B7" s="3" t="s">
        <v>7</v>
      </c>
      <c r="C7" s="9">
        <v>11507</v>
      </c>
      <c r="D7" s="9">
        <f>E7+G7+I7+K7+M7</f>
        <v>12341</v>
      </c>
      <c r="E7" s="9">
        <f>man!E2</f>
        <v>2592</v>
      </c>
      <c r="F7" s="10">
        <f>E7/D7*100</f>
        <v>21.003160197714934</v>
      </c>
      <c r="G7" s="9">
        <f>man!F2</f>
        <v>3485</v>
      </c>
      <c r="H7" s="10">
        <f>G7/D7*100</f>
        <v>28.23920265780731</v>
      </c>
      <c r="I7" s="9">
        <f>man!G2</f>
        <v>3153</v>
      </c>
      <c r="J7" s="10">
        <f>I7/D7*100</f>
        <v>25.548983064581478</v>
      </c>
      <c r="K7" s="9">
        <f>man!H2</f>
        <v>2050</v>
      </c>
      <c r="L7" s="10">
        <f>K7/D7*100</f>
        <v>16.611295681063122</v>
      </c>
      <c r="M7" s="9">
        <f>man!I2</f>
        <v>1061</v>
      </c>
      <c r="N7" s="10">
        <f>M7/D7*100</f>
        <v>8.597358398833158</v>
      </c>
    </row>
    <row r="8" spans="1:14" ht="12.75">
      <c r="A8" s="1" t="s">
        <v>47</v>
      </c>
      <c r="B8" s="3" t="s">
        <v>11</v>
      </c>
      <c r="C8" s="9">
        <v>9311</v>
      </c>
      <c r="D8" s="9">
        <f aca="true" t="shared" si="0" ref="D8:D48">E8+G8+I8+K8+M8</f>
        <v>11243</v>
      </c>
      <c r="E8" s="9">
        <f>man!E3</f>
        <v>1775</v>
      </c>
      <c r="F8" s="10">
        <f aca="true" t="shared" si="1" ref="F8:F48">E8/D8*100</f>
        <v>15.787601174063862</v>
      </c>
      <c r="G8" s="9">
        <f>man!F3</f>
        <v>2929</v>
      </c>
      <c r="H8" s="10">
        <f aca="true" t="shared" si="2" ref="H8:H48">G8/D8*100</f>
        <v>26.051765543004535</v>
      </c>
      <c r="I8" s="9">
        <f>man!G3</f>
        <v>3148</v>
      </c>
      <c r="J8" s="10">
        <f aca="true" t="shared" si="3" ref="J8:J48">I8/D8*100</f>
        <v>27.999644223072135</v>
      </c>
      <c r="K8" s="9">
        <f>man!H3</f>
        <v>2137</v>
      </c>
      <c r="L8" s="10">
        <f aca="true" t="shared" si="4" ref="L8:L48">K8/D8*100</f>
        <v>19.00738237125322</v>
      </c>
      <c r="M8" s="9">
        <f>man!I3</f>
        <v>1254</v>
      </c>
      <c r="N8" s="10">
        <f aca="true" t="shared" si="5" ref="N8:N48">M8/D8*100</f>
        <v>11.153606688606244</v>
      </c>
    </row>
    <row r="9" spans="1:14" ht="12.75">
      <c r="A9" s="1" t="s">
        <v>58</v>
      </c>
      <c r="B9" s="3" t="s">
        <v>13</v>
      </c>
      <c r="C9" s="9">
        <v>10076</v>
      </c>
      <c r="D9" s="9">
        <f t="shared" si="0"/>
        <v>11483</v>
      </c>
      <c r="E9" s="9">
        <f>man!E4</f>
        <v>1797</v>
      </c>
      <c r="F9" s="10">
        <f t="shared" si="1"/>
        <v>15.649220586954629</v>
      </c>
      <c r="G9" s="9">
        <f>man!F4</f>
        <v>3280</v>
      </c>
      <c r="H9" s="10">
        <f t="shared" si="2"/>
        <v>28.563964120874335</v>
      </c>
      <c r="I9" s="9">
        <f>man!G4</f>
        <v>3204</v>
      </c>
      <c r="J9" s="10">
        <f t="shared" si="3"/>
        <v>27.90211617173213</v>
      </c>
      <c r="K9" s="9">
        <f>man!H4</f>
        <v>1929</v>
      </c>
      <c r="L9" s="10">
        <f t="shared" si="4"/>
        <v>16.79874597230689</v>
      </c>
      <c r="M9" s="9">
        <f>man!I4</f>
        <v>1273</v>
      </c>
      <c r="N9" s="10">
        <f t="shared" si="5"/>
        <v>11.085953148132022</v>
      </c>
    </row>
    <row r="10" spans="1:14" ht="12.75">
      <c r="A10" s="1" t="s">
        <v>2</v>
      </c>
      <c r="B10" s="3" t="s">
        <v>62</v>
      </c>
      <c r="C10" s="9">
        <v>9132</v>
      </c>
      <c r="D10" s="9">
        <f t="shared" si="0"/>
        <v>11678</v>
      </c>
      <c r="E10" s="9">
        <f>man!E5</f>
        <v>1859</v>
      </c>
      <c r="F10" s="10">
        <f t="shared" si="1"/>
        <v>15.918821716047269</v>
      </c>
      <c r="G10" s="9">
        <f>man!F5</f>
        <v>3109</v>
      </c>
      <c r="H10" s="10">
        <f t="shared" si="2"/>
        <v>26.622709368042475</v>
      </c>
      <c r="I10" s="9">
        <f>man!G5</f>
        <v>3089</v>
      </c>
      <c r="J10" s="10">
        <f t="shared" si="3"/>
        <v>26.45144716561055</v>
      </c>
      <c r="K10" s="9">
        <f>man!H5</f>
        <v>2172</v>
      </c>
      <c r="L10" s="10">
        <f t="shared" si="4"/>
        <v>18.599075184106866</v>
      </c>
      <c r="M10" s="9">
        <f>man!I5</f>
        <v>1449</v>
      </c>
      <c r="N10" s="10">
        <f t="shared" si="5"/>
        <v>12.407946566192841</v>
      </c>
    </row>
    <row r="11" spans="1:14" ht="12.75">
      <c r="A11" s="1" t="s">
        <v>1</v>
      </c>
      <c r="B11" s="3" t="s">
        <v>60</v>
      </c>
      <c r="C11" s="9">
        <v>13770</v>
      </c>
      <c r="D11" s="9">
        <f t="shared" si="0"/>
        <v>14747</v>
      </c>
      <c r="E11" s="9">
        <f>man!E6</f>
        <v>3144</v>
      </c>
      <c r="F11" s="10">
        <f t="shared" si="1"/>
        <v>21.319590425171224</v>
      </c>
      <c r="G11" s="9">
        <f>man!F6</f>
        <v>4576</v>
      </c>
      <c r="H11" s="10">
        <f t="shared" si="2"/>
        <v>31.03004000813725</v>
      </c>
      <c r="I11" s="9">
        <f>man!G6</f>
        <v>3787</v>
      </c>
      <c r="J11" s="10">
        <f t="shared" si="3"/>
        <v>25.679799281209736</v>
      </c>
      <c r="K11" s="9">
        <f>man!H6</f>
        <v>2177</v>
      </c>
      <c r="L11" s="10">
        <f t="shared" si="4"/>
        <v>14.762324540584526</v>
      </c>
      <c r="M11" s="9">
        <f>man!I6</f>
        <v>1063</v>
      </c>
      <c r="N11" s="10">
        <f t="shared" si="5"/>
        <v>7.208245744897266</v>
      </c>
    </row>
    <row r="12" spans="1:14" ht="12.75">
      <c r="A12" s="1" t="s">
        <v>21</v>
      </c>
      <c r="B12" s="3" t="s">
        <v>70</v>
      </c>
      <c r="C12" s="9">
        <v>8389</v>
      </c>
      <c r="D12" s="9">
        <f t="shared" si="0"/>
        <v>10287</v>
      </c>
      <c r="E12" s="9">
        <f>man!E7</f>
        <v>1787</v>
      </c>
      <c r="F12" s="10">
        <f t="shared" si="1"/>
        <v>17.371439681150967</v>
      </c>
      <c r="G12" s="9">
        <f>man!F7</f>
        <v>2683</v>
      </c>
      <c r="H12" s="10">
        <f t="shared" si="2"/>
        <v>26.08146203946729</v>
      </c>
      <c r="I12" s="9">
        <f>man!G7</f>
        <v>2620</v>
      </c>
      <c r="J12" s="10">
        <f t="shared" si="3"/>
        <v>25.469038592398174</v>
      </c>
      <c r="K12" s="9">
        <f>man!H7</f>
        <v>1951</v>
      </c>
      <c r="L12" s="10">
        <f t="shared" si="4"/>
        <v>18.965684844949937</v>
      </c>
      <c r="M12" s="9">
        <f>man!I7</f>
        <v>1246</v>
      </c>
      <c r="N12" s="10">
        <f t="shared" si="5"/>
        <v>12.112374842033635</v>
      </c>
    </row>
    <row r="13" spans="1:14" ht="12.75">
      <c r="A13" s="1" t="s">
        <v>18</v>
      </c>
      <c r="B13" s="3" t="s">
        <v>37</v>
      </c>
      <c r="C13" s="9">
        <v>6938</v>
      </c>
      <c r="D13" s="9">
        <f t="shared" si="0"/>
        <v>8032</v>
      </c>
      <c r="E13" s="9">
        <f>man!E8</f>
        <v>1261</v>
      </c>
      <c r="F13" s="10">
        <f t="shared" si="1"/>
        <v>15.699701195219124</v>
      </c>
      <c r="G13" s="9">
        <f>man!F8</f>
        <v>2273</v>
      </c>
      <c r="H13" s="10">
        <f t="shared" si="2"/>
        <v>28.29930278884462</v>
      </c>
      <c r="I13" s="9">
        <f>man!G8</f>
        <v>2319</v>
      </c>
      <c r="J13" s="10">
        <f t="shared" si="3"/>
        <v>28.872011952191233</v>
      </c>
      <c r="K13" s="9">
        <f>man!H8</f>
        <v>1406</v>
      </c>
      <c r="L13" s="10">
        <f t="shared" si="4"/>
        <v>17.504980079681275</v>
      </c>
      <c r="M13" s="9">
        <f>man!I8</f>
        <v>773</v>
      </c>
      <c r="N13" s="10">
        <f t="shared" si="5"/>
        <v>9.624003984063744</v>
      </c>
    </row>
    <row r="14" spans="1:14" ht="12.75">
      <c r="A14" s="1" t="s">
        <v>22</v>
      </c>
      <c r="B14" s="3" t="s">
        <v>74</v>
      </c>
      <c r="C14" s="9">
        <v>9106</v>
      </c>
      <c r="D14" s="9">
        <f t="shared" si="0"/>
        <v>9696</v>
      </c>
      <c r="E14" s="9">
        <f>man!E9</f>
        <v>1516</v>
      </c>
      <c r="F14" s="10">
        <f t="shared" si="1"/>
        <v>15.635313531353134</v>
      </c>
      <c r="G14" s="9">
        <f>man!F9</f>
        <v>2938</v>
      </c>
      <c r="H14" s="10">
        <f t="shared" si="2"/>
        <v>30.301155115511552</v>
      </c>
      <c r="I14" s="9">
        <f>man!G9</f>
        <v>2386</v>
      </c>
      <c r="J14" s="10">
        <f t="shared" si="3"/>
        <v>24.608085808580856</v>
      </c>
      <c r="K14" s="9">
        <f>man!H9</f>
        <v>1756</v>
      </c>
      <c r="L14" s="10">
        <f t="shared" si="4"/>
        <v>18.110561056105613</v>
      </c>
      <c r="M14" s="9">
        <f>man!I9</f>
        <v>1100</v>
      </c>
      <c r="N14" s="10">
        <f t="shared" si="5"/>
        <v>11.344884488448844</v>
      </c>
    </row>
    <row r="15" spans="1:14" ht="12.75">
      <c r="A15" s="1" t="s">
        <v>24</v>
      </c>
      <c r="B15" s="3" t="s">
        <v>71</v>
      </c>
      <c r="C15" s="9">
        <v>5195</v>
      </c>
      <c r="D15" s="9">
        <f t="shared" si="0"/>
        <v>6000</v>
      </c>
      <c r="E15" s="9">
        <f>man!E10</f>
        <v>791</v>
      </c>
      <c r="F15" s="10">
        <f t="shared" si="1"/>
        <v>13.183333333333334</v>
      </c>
      <c r="G15" s="9">
        <f>man!F10</f>
        <v>1632</v>
      </c>
      <c r="H15" s="10">
        <f t="shared" si="2"/>
        <v>27.200000000000003</v>
      </c>
      <c r="I15" s="9">
        <f>man!G10</f>
        <v>1651</v>
      </c>
      <c r="J15" s="10">
        <f t="shared" si="3"/>
        <v>27.516666666666666</v>
      </c>
      <c r="K15" s="9">
        <f>man!H10</f>
        <v>1175</v>
      </c>
      <c r="L15" s="10">
        <f t="shared" si="4"/>
        <v>19.583333333333332</v>
      </c>
      <c r="M15" s="9">
        <f>man!I10</f>
        <v>751</v>
      </c>
      <c r="N15" s="10">
        <f t="shared" si="5"/>
        <v>12.516666666666667</v>
      </c>
    </row>
    <row r="16" spans="1:14" ht="12.75">
      <c r="A16" s="1" t="s">
        <v>30</v>
      </c>
      <c r="B16" s="3" t="s">
        <v>45</v>
      </c>
      <c r="C16" s="9">
        <v>28538</v>
      </c>
      <c r="D16" s="9">
        <f t="shared" si="0"/>
        <v>30707</v>
      </c>
      <c r="E16" s="9">
        <f>man!E11</f>
        <v>4522</v>
      </c>
      <c r="F16" s="10">
        <f t="shared" si="1"/>
        <v>14.72628390920637</v>
      </c>
      <c r="G16" s="9">
        <f>man!F11</f>
        <v>10164</v>
      </c>
      <c r="H16" s="10">
        <f t="shared" si="2"/>
        <v>33.099944638030415</v>
      </c>
      <c r="I16" s="9">
        <f>man!G11</f>
        <v>7381</v>
      </c>
      <c r="J16" s="10">
        <f t="shared" si="3"/>
        <v>24.036864558569707</v>
      </c>
      <c r="K16" s="9">
        <f>man!H11</f>
        <v>5109</v>
      </c>
      <c r="L16" s="10">
        <f t="shared" si="4"/>
        <v>16.63790015305956</v>
      </c>
      <c r="M16" s="9">
        <f>man!I11</f>
        <v>3531</v>
      </c>
      <c r="N16" s="10">
        <f t="shared" si="5"/>
        <v>11.499006741133943</v>
      </c>
    </row>
    <row r="17" spans="1:14" ht="12.75">
      <c r="A17" s="1" t="s">
        <v>77</v>
      </c>
      <c r="B17" s="3" t="s">
        <v>16</v>
      </c>
      <c r="C17" s="9">
        <v>6135</v>
      </c>
      <c r="D17" s="9">
        <f t="shared" si="0"/>
        <v>6843</v>
      </c>
      <c r="E17" s="9">
        <f>man!E12</f>
        <v>1034</v>
      </c>
      <c r="F17" s="10">
        <f t="shared" si="1"/>
        <v>15.110331725851234</v>
      </c>
      <c r="G17" s="9">
        <f>man!F12</f>
        <v>1778</v>
      </c>
      <c r="H17" s="10">
        <f t="shared" si="2"/>
        <v>25.982756101125236</v>
      </c>
      <c r="I17" s="9">
        <f>man!G12</f>
        <v>1895</v>
      </c>
      <c r="J17" s="10">
        <f t="shared" si="3"/>
        <v>27.69253251497881</v>
      </c>
      <c r="K17" s="9">
        <f>man!H12</f>
        <v>1352</v>
      </c>
      <c r="L17" s="10">
        <f t="shared" si="4"/>
        <v>19.75741633786351</v>
      </c>
      <c r="M17" s="9">
        <f>man!I12</f>
        <v>784</v>
      </c>
      <c r="N17" s="10">
        <f t="shared" si="5"/>
        <v>11.456963320181208</v>
      </c>
    </row>
    <row r="18" spans="1:14" ht="12.75">
      <c r="A18" s="1" t="s">
        <v>64</v>
      </c>
      <c r="B18" s="3" t="s">
        <v>12</v>
      </c>
      <c r="C18" s="9">
        <v>4897</v>
      </c>
      <c r="D18" s="9">
        <f t="shared" si="0"/>
        <v>5663</v>
      </c>
      <c r="E18" s="9">
        <f>man!E13</f>
        <v>947</v>
      </c>
      <c r="F18" s="10">
        <f t="shared" si="1"/>
        <v>16.722585202189652</v>
      </c>
      <c r="G18" s="9">
        <f>man!F13</f>
        <v>1540</v>
      </c>
      <c r="H18" s="10">
        <f t="shared" si="2"/>
        <v>27.19406674907293</v>
      </c>
      <c r="I18" s="9">
        <f>man!G13</f>
        <v>1463</v>
      </c>
      <c r="J18" s="10">
        <f t="shared" si="3"/>
        <v>25.834363411619282</v>
      </c>
      <c r="K18" s="9">
        <f>man!H13</f>
        <v>1012</v>
      </c>
      <c r="L18" s="10">
        <f t="shared" si="4"/>
        <v>17.870386720819354</v>
      </c>
      <c r="M18" s="9">
        <f>man!I13</f>
        <v>701</v>
      </c>
      <c r="N18" s="10">
        <f t="shared" si="5"/>
        <v>12.378597916298782</v>
      </c>
    </row>
    <row r="19" spans="1:14" ht="12.75">
      <c r="A19" s="1" t="s">
        <v>38</v>
      </c>
      <c r="B19" s="3" t="s">
        <v>3</v>
      </c>
      <c r="C19" s="9">
        <v>3824</v>
      </c>
      <c r="D19" s="9">
        <f t="shared" si="0"/>
        <v>4478</v>
      </c>
      <c r="E19" s="9">
        <f>man!E14</f>
        <v>761</v>
      </c>
      <c r="F19" s="10">
        <f t="shared" si="1"/>
        <v>16.994193836534166</v>
      </c>
      <c r="G19" s="9">
        <f>man!F14</f>
        <v>1149</v>
      </c>
      <c r="H19" s="10">
        <f t="shared" si="2"/>
        <v>25.658776239392584</v>
      </c>
      <c r="I19" s="9">
        <f>man!G14</f>
        <v>1246</v>
      </c>
      <c r="J19" s="10">
        <f t="shared" si="3"/>
        <v>27.82492184010719</v>
      </c>
      <c r="K19" s="9">
        <f>man!H14</f>
        <v>804</v>
      </c>
      <c r="L19" s="10">
        <f t="shared" si="4"/>
        <v>17.954443948191155</v>
      </c>
      <c r="M19" s="9">
        <f>man!I14</f>
        <v>518</v>
      </c>
      <c r="N19" s="10">
        <f t="shared" si="5"/>
        <v>11.5676641357749</v>
      </c>
    </row>
    <row r="20" spans="1:14" ht="12.75">
      <c r="A20" s="1" t="s">
        <v>51</v>
      </c>
      <c r="B20" s="3" t="s">
        <v>43</v>
      </c>
      <c r="C20" s="9">
        <v>16596</v>
      </c>
      <c r="D20" s="9">
        <f t="shared" si="0"/>
        <v>17537</v>
      </c>
      <c r="E20" s="9">
        <f>man!E15</f>
        <v>3094</v>
      </c>
      <c r="F20" s="10">
        <f t="shared" si="1"/>
        <v>17.64269829503336</v>
      </c>
      <c r="G20" s="9">
        <f>man!F15</f>
        <v>5300</v>
      </c>
      <c r="H20" s="10">
        <f t="shared" si="2"/>
        <v>30.221816730341562</v>
      </c>
      <c r="I20" s="9">
        <f>man!G15</f>
        <v>4254</v>
      </c>
      <c r="J20" s="10">
        <f t="shared" si="3"/>
        <v>24.257284598277927</v>
      </c>
      <c r="K20" s="9">
        <f>man!H15</f>
        <v>3115</v>
      </c>
      <c r="L20" s="10">
        <f t="shared" si="4"/>
        <v>17.76244511604037</v>
      </c>
      <c r="M20" s="9">
        <f>man!I15</f>
        <v>1774</v>
      </c>
      <c r="N20" s="10">
        <f t="shared" si="5"/>
        <v>10.11575526030678</v>
      </c>
    </row>
    <row r="21" spans="1:14" ht="12.75">
      <c r="A21" s="1" t="s">
        <v>23</v>
      </c>
      <c r="B21" s="3" t="s">
        <v>40</v>
      </c>
      <c r="C21" s="9">
        <v>10177</v>
      </c>
      <c r="D21" s="9">
        <f t="shared" si="0"/>
        <v>11658</v>
      </c>
      <c r="E21" s="9">
        <f>man!E16</f>
        <v>1776</v>
      </c>
      <c r="F21" s="10">
        <f t="shared" si="1"/>
        <v>15.23417395779722</v>
      </c>
      <c r="G21" s="9">
        <f>man!F16</f>
        <v>3053</v>
      </c>
      <c r="H21" s="10">
        <f t="shared" si="2"/>
        <v>26.188025390289933</v>
      </c>
      <c r="I21" s="9">
        <f>man!G16</f>
        <v>2848</v>
      </c>
      <c r="J21" s="10">
        <f t="shared" si="3"/>
        <v>24.429576256647795</v>
      </c>
      <c r="K21" s="9">
        <f>man!H16</f>
        <v>2338</v>
      </c>
      <c r="L21" s="10">
        <f t="shared" si="4"/>
        <v>20.054897924172245</v>
      </c>
      <c r="M21" s="9">
        <f>man!I16</f>
        <v>1643</v>
      </c>
      <c r="N21" s="10">
        <f t="shared" si="5"/>
        <v>14.093326471092812</v>
      </c>
    </row>
    <row r="22" spans="1:14" ht="12.75">
      <c r="A22" s="1" t="s">
        <v>53</v>
      </c>
      <c r="B22" s="3" t="s">
        <v>4</v>
      </c>
      <c r="C22" s="9">
        <v>3962</v>
      </c>
      <c r="D22" s="9">
        <f t="shared" si="0"/>
        <v>4638</v>
      </c>
      <c r="E22" s="9">
        <f>man!E17</f>
        <v>712</v>
      </c>
      <c r="F22" s="10">
        <f t="shared" si="1"/>
        <v>15.351444588184563</v>
      </c>
      <c r="G22" s="9">
        <f>man!F17</f>
        <v>1412</v>
      </c>
      <c r="H22" s="10">
        <f t="shared" si="2"/>
        <v>30.444156964208712</v>
      </c>
      <c r="I22" s="9">
        <f>man!G17</f>
        <v>1234</v>
      </c>
      <c r="J22" s="10">
        <f t="shared" si="3"/>
        <v>26.606295817162568</v>
      </c>
      <c r="K22" s="9">
        <f>man!H17</f>
        <v>836</v>
      </c>
      <c r="L22" s="10">
        <f t="shared" si="4"/>
        <v>18.02501078050884</v>
      </c>
      <c r="M22" s="9">
        <f>man!I17</f>
        <v>444</v>
      </c>
      <c r="N22" s="10">
        <f t="shared" si="5"/>
        <v>9.573091849935317</v>
      </c>
    </row>
    <row r="23" spans="1:14" ht="12.75">
      <c r="A23" s="1" t="s">
        <v>8</v>
      </c>
      <c r="B23" s="3" t="s">
        <v>36</v>
      </c>
      <c r="C23" s="9">
        <v>8756</v>
      </c>
      <c r="D23" s="9">
        <f t="shared" si="0"/>
        <v>11503</v>
      </c>
      <c r="E23" s="9">
        <f>man!E18</f>
        <v>2053</v>
      </c>
      <c r="F23" s="10">
        <f t="shared" si="1"/>
        <v>17.847518038772495</v>
      </c>
      <c r="G23" s="9">
        <f>man!F18</f>
        <v>3174</v>
      </c>
      <c r="H23" s="10">
        <f t="shared" si="2"/>
        <v>27.592801877771016</v>
      </c>
      <c r="I23" s="9">
        <f>man!G18</f>
        <v>2943</v>
      </c>
      <c r="J23" s="10">
        <f t="shared" si="3"/>
        <v>25.584630096496564</v>
      </c>
      <c r="K23" s="9">
        <f>man!H18</f>
        <v>1975</v>
      </c>
      <c r="L23" s="10">
        <f t="shared" si="4"/>
        <v>17.169434060679823</v>
      </c>
      <c r="M23" s="9">
        <f>man!I18</f>
        <v>1358</v>
      </c>
      <c r="N23" s="10">
        <f t="shared" si="5"/>
        <v>11.805615926280101</v>
      </c>
    </row>
    <row r="24" spans="1:14" ht="12.75">
      <c r="A24" s="1" t="s">
        <v>69</v>
      </c>
      <c r="B24" s="3" t="s">
        <v>42</v>
      </c>
      <c r="C24" s="9">
        <v>10363</v>
      </c>
      <c r="D24" s="9">
        <f t="shared" si="0"/>
        <v>12406</v>
      </c>
      <c r="E24" s="9">
        <f>man!E19</f>
        <v>2314</v>
      </c>
      <c r="F24" s="10">
        <f t="shared" si="1"/>
        <v>18.652265033048526</v>
      </c>
      <c r="G24" s="9">
        <f>man!F19</f>
        <v>3608</v>
      </c>
      <c r="H24" s="10">
        <f t="shared" si="2"/>
        <v>29.08270191842657</v>
      </c>
      <c r="I24" s="9">
        <f>man!G19</f>
        <v>3169</v>
      </c>
      <c r="J24" s="10">
        <f t="shared" si="3"/>
        <v>25.54409156859584</v>
      </c>
      <c r="K24" s="9">
        <f>man!H19</f>
        <v>2022</v>
      </c>
      <c r="L24" s="10">
        <f t="shared" si="4"/>
        <v>16.298565210382073</v>
      </c>
      <c r="M24" s="9">
        <f>man!I19</f>
        <v>1293</v>
      </c>
      <c r="N24" s="10">
        <f t="shared" si="5"/>
        <v>10.422376269546993</v>
      </c>
    </row>
    <row r="25" spans="1:14" ht="12.75">
      <c r="A25" s="1" t="s">
        <v>6</v>
      </c>
      <c r="B25" s="3" t="s">
        <v>57</v>
      </c>
      <c r="C25" s="9">
        <v>6666</v>
      </c>
      <c r="D25" s="9">
        <f t="shared" si="0"/>
        <v>8906</v>
      </c>
      <c r="E25" s="9">
        <f>man!E20</f>
        <v>1385</v>
      </c>
      <c r="F25" s="10">
        <f t="shared" si="1"/>
        <v>15.551313721086906</v>
      </c>
      <c r="G25" s="9">
        <f>man!F20</f>
        <v>2379</v>
      </c>
      <c r="H25" s="10">
        <f t="shared" si="2"/>
        <v>26.71232876712329</v>
      </c>
      <c r="I25" s="9">
        <f>man!G20</f>
        <v>2485</v>
      </c>
      <c r="J25" s="10">
        <f t="shared" si="3"/>
        <v>27.90253761509095</v>
      </c>
      <c r="K25" s="9">
        <f>man!H20</f>
        <v>1700</v>
      </c>
      <c r="L25" s="10">
        <f t="shared" si="4"/>
        <v>19.088255108915337</v>
      </c>
      <c r="M25" s="9">
        <f>man!I20</f>
        <v>957</v>
      </c>
      <c r="N25" s="10">
        <f t="shared" si="5"/>
        <v>10.745564787783517</v>
      </c>
    </row>
    <row r="26" spans="1:14" ht="12.75">
      <c r="A26" s="1" t="s">
        <v>10</v>
      </c>
      <c r="B26" s="3" t="s">
        <v>65</v>
      </c>
      <c r="C26" s="9">
        <v>2691</v>
      </c>
      <c r="D26" s="9">
        <f t="shared" si="0"/>
        <v>3017</v>
      </c>
      <c r="E26" s="9">
        <f>man!E21</f>
        <v>541</v>
      </c>
      <c r="F26" s="10">
        <f t="shared" si="1"/>
        <v>17.931720251905865</v>
      </c>
      <c r="G26" s="9">
        <f>man!F21</f>
        <v>779</v>
      </c>
      <c r="H26" s="10">
        <f t="shared" si="2"/>
        <v>25.820351342393106</v>
      </c>
      <c r="I26" s="9">
        <f>man!G21</f>
        <v>783</v>
      </c>
      <c r="J26" s="10">
        <f t="shared" si="3"/>
        <v>25.952933377527344</v>
      </c>
      <c r="K26" s="9">
        <f>man!H21</f>
        <v>498</v>
      </c>
      <c r="L26" s="10">
        <f t="shared" si="4"/>
        <v>16.506463374212792</v>
      </c>
      <c r="M26" s="9">
        <f>man!I21</f>
        <v>416</v>
      </c>
      <c r="N26" s="10">
        <f t="shared" si="5"/>
        <v>13.78853165396089</v>
      </c>
    </row>
    <row r="27" spans="1:14" ht="12.75">
      <c r="A27" s="1" t="s">
        <v>61</v>
      </c>
      <c r="B27" s="3" t="s">
        <v>25</v>
      </c>
      <c r="C27" s="9">
        <v>6497</v>
      </c>
      <c r="D27" s="9">
        <f t="shared" si="0"/>
        <v>6961</v>
      </c>
      <c r="E27" s="9">
        <f>man!E22</f>
        <v>1588</v>
      </c>
      <c r="F27" s="10">
        <f t="shared" si="1"/>
        <v>22.81281425082603</v>
      </c>
      <c r="G27" s="9">
        <f>man!F22</f>
        <v>2247</v>
      </c>
      <c r="H27" s="10">
        <f t="shared" si="2"/>
        <v>32.27984484987789</v>
      </c>
      <c r="I27" s="9">
        <f>man!G22</f>
        <v>1633</v>
      </c>
      <c r="J27" s="10">
        <f t="shared" si="3"/>
        <v>23.459273092946415</v>
      </c>
      <c r="K27" s="9">
        <f>man!H22</f>
        <v>980</v>
      </c>
      <c r="L27" s="10">
        <f t="shared" si="4"/>
        <v>14.078437006177275</v>
      </c>
      <c r="M27" s="9">
        <f>man!I22</f>
        <v>513</v>
      </c>
      <c r="N27" s="10">
        <f t="shared" si="5"/>
        <v>7.369630800172389</v>
      </c>
    </row>
    <row r="28" spans="1:14" ht="12.75">
      <c r="A28" s="1" t="s">
        <v>27</v>
      </c>
      <c r="B28" s="3" t="s">
        <v>41</v>
      </c>
      <c r="C28" s="9">
        <v>7992</v>
      </c>
      <c r="D28" s="9">
        <f t="shared" si="0"/>
        <v>10881</v>
      </c>
      <c r="E28" s="9">
        <f>man!E23</f>
        <v>1561</v>
      </c>
      <c r="F28" s="10">
        <f t="shared" si="1"/>
        <v>14.346107894494992</v>
      </c>
      <c r="G28" s="9">
        <f>man!F23</f>
        <v>3342</v>
      </c>
      <c r="H28" s="10">
        <f t="shared" si="2"/>
        <v>30.71408877860491</v>
      </c>
      <c r="I28" s="9">
        <f>man!G23</f>
        <v>2957</v>
      </c>
      <c r="J28" s="10">
        <f t="shared" si="3"/>
        <v>27.175811046778787</v>
      </c>
      <c r="K28" s="9">
        <f>man!H23</f>
        <v>1900</v>
      </c>
      <c r="L28" s="10">
        <f t="shared" si="4"/>
        <v>17.46163036485617</v>
      </c>
      <c r="M28" s="9">
        <f>man!I23</f>
        <v>1121</v>
      </c>
      <c r="N28" s="10">
        <f t="shared" si="5"/>
        <v>10.302361915265141</v>
      </c>
    </row>
    <row r="29" spans="1:14" ht="12.75">
      <c r="A29" s="1" t="s">
        <v>46</v>
      </c>
      <c r="B29" s="3" t="s">
        <v>56</v>
      </c>
      <c r="C29" s="9">
        <v>7879</v>
      </c>
      <c r="D29" s="9">
        <f t="shared" si="0"/>
        <v>8880</v>
      </c>
      <c r="E29" s="9">
        <f>man!E24</f>
        <v>1326</v>
      </c>
      <c r="F29" s="10">
        <f t="shared" si="1"/>
        <v>14.932432432432433</v>
      </c>
      <c r="G29" s="9">
        <f>man!F24</f>
        <v>2203</v>
      </c>
      <c r="H29" s="10">
        <f t="shared" si="2"/>
        <v>24.80855855855856</v>
      </c>
      <c r="I29" s="9">
        <f>man!G24</f>
        <v>2388</v>
      </c>
      <c r="J29" s="10">
        <f t="shared" si="3"/>
        <v>26.891891891891888</v>
      </c>
      <c r="K29" s="9">
        <f>man!H24</f>
        <v>1749</v>
      </c>
      <c r="L29" s="10">
        <f t="shared" si="4"/>
        <v>19.695945945945944</v>
      </c>
      <c r="M29" s="9">
        <f>man!I24</f>
        <v>1214</v>
      </c>
      <c r="N29" s="10">
        <f t="shared" si="5"/>
        <v>13.67117117117117</v>
      </c>
    </row>
    <row r="30" spans="1:14" ht="12.75">
      <c r="A30" s="1" t="s">
        <v>5</v>
      </c>
      <c r="B30" s="3" t="s">
        <v>33</v>
      </c>
      <c r="C30" s="9">
        <v>3500</v>
      </c>
      <c r="D30" s="9">
        <f t="shared" si="0"/>
        <v>4155</v>
      </c>
      <c r="E30" s="9">
        <f>man!E25</f>
        <v>626</v>
      </c>
      <c r="F30" s="10">
        <f t="shared" si="1"/>
        <v>15.066185318892899</v>
      </c>
      <c r="G30" s="9">
        <f>man!F25</f>
        <v>1102</v>
      </c>
      <c r="H30" s="10">
        <f t="shared" si="2"/>
        <v>26.522262334536702</v>
      </c>
      <c r="I30" s="9">
        <f>man!G25</f>
        <v>1162</v>
      </c>
      <c r="J30" s="10">
        <f t="shared" si="3"/>
        <v>27.966305655836344</v>
      </c>
      <c r="K30" s="9">
        <f>man!H25</f>
        <v>798</v>
      </c>
      <c r="L30" s="10">
        <f t="shared" si="4"/>
        <v>19.205776173285198</v>
      </c>
      <c r="M30" s="9">
        <f>man!I25</f>
        <v>467</v>
      </c>
      <c r="N30" s="10">
        <f t="shared" si="5"/>
        <v>11.239470517448858</v>
      </c>
    </row>
    <row r="31" spans="1:14" ht="12.75">
      <c r="A31" s="1" t="s">
        <v>83</v>
      </c>
      <c r="B31" s="3" t="s">
        <v>44</v>
      </c>
      <c r="C31" s="9">
        <v>13852</v>
      </c>
      <c r="D31" s="9">
        <f t="shared" si="0"/>
        <v>17498</v>
      </c>
      <c r="E31" s="9">
        <f>man!E26</f>
        <v>3462</v>
      </c>
      <c r="F31" s="10">
        <f t="shared" si="1"/>
        <v>19.7851182992342</v>
      </c>
      <c r="G31" s="9">
        <f>man!F26</f>
        <v>5155</v>
      </c>
      <c r="H31" s="10">
        <f t="shared" si="2"/>
        <v>29.460509772545436</v>
      </c>
      <c r="I31" s="9">
        <f>man!G26</f>
        <v>4483</v>
      </c>
      <c r="J31" s="10">
        <f t="shared" si="3"/>
        <v>25.62007086524174</v>
      </c>
      <c r="K31" s="9">
        <f>man!H26</f>
        <v>2766</v>
      </c>
      <c r="L31" s="10">
        <f t="shared" si="4"/>
        <v>15.807520859526802</v>
      </c>
      <c r="M31" s="9">
        <f>man!I26</f>
        <v>1632</v>
      </c>
      <c r="N31" s="10">
        <f t="shared" si="5"/>
        <v>9.326780203451824</v>
      </c>
    </row>
    <row r="32" spans="1:14" ht="12.75">
      <c r="A32" s="1" t="s">
        <v>67</v>
      </c>
      <c r="B32" s="3" t="s">
        <v>50</v>
      </c>
      <c r="C32" s="9">
        <v>4757</v>
      </c>
      <c r="D32" s="9">
        <f t="shared" si="0"/>
        <v>5281</v>
      </c>
      <c r="E32" s="9">
        <f>man!E27</f>
        <v>880</v>
      </c>
      <c r="F32" s="10">
        <f t="shared" si="1"/>
        <v>16.6635106987313</v>
      </c>
      <c r="G32" s="9">
        <f>man!F27</f>
        <v>1898</v>
      </c>
      <c r="H32" s="10">
        <f t="shared" si="2"/>
        <v>35.940162847945466</v>
      </c>
      <c r="I32" s="9">
        <f>man!G27</f>
        <v>1412</v>
      </c>
      <c r="J32" s="10">
        <f t="shared" si="3"/>
        <v>26.73736034841886</v>
      </c>
      <c r="K32" s="9">
        <f>man!H27</f>
        <v>739</v>
      </c>
      <c r="L32" s="10">
        <f t="shared" si="4"/>
        <v>13.993561825411854</v>
      </c>
      <c r="M32" s="9">
        <f>man!I27</f>
        <v>352</v>
      </c>
      <c r="N32" s="10">
        <f t="shared" si="5"/>
        <v>6.66540427949252</v>
      </c>
    </row>
    <row r="33" spans="1:14" ht="12.75">
      <c r="A33" s="1" t="s">
        <v>26</v>
      </c>
      <c r="B33" s="3" t="s">
        <v>34</v>
      </c>
      <c r="C33" s="9">
        <v>11209</v>
      </c>
      <c r="D33" s="9">
        <f t="shared" si="0"/>
        <v>13698</v>
      </c>
      <c r="E33" s="9">
        <f>man!E28</f>
        <v>2590</v>
      </c>
      <c r="F33" s="10">
        <f t="shared" si="1"/>
        <v>18.907869762009053</v>
      </c>
      <c r="G33" s="9">
        <f>man!F28</f>
        <v>3759</v>
      </c>
      <c r="H33" s="10">
        <f t="shared" si="2"/>
        <v>27.441962330267195</v>
      </c>
      <c r="I33" s="9">
        <f>man!G28</f>
        <v>3546</v>
      </c>
      <c r="J33" s="10">
        <f t="shared" si="3"/>
        <v>25.88699080157687</v>
      </c>
      <c r="K33" s="9">
        <f>man!H28</f>
        <v>2327</v>
      </c>
      <c r="L33" s="10">
        <f t="shared" si="4"/>
        <v>16.987881442546357</v>
      </c>
      <c r="M33" s="9">
        <f>man!I28</f>
        <v>1476</v>
      </c>
      <c r="N33" s="10">
        <f t="shared" si="5"/>
        <v>10.775295663600525</v>
      </c>
    </row>
    <row r="34" spans="1:14" ht="12.75">
      <c r="A34" s="1" t="s">
        <v>20</v>
      </c>
      <c r="B34" s="3" t="s">
        <v>15</v>
      </c>
      <c r="C34" s="9">
        <v>7014</v>
      </c>
      <c r="D34" s="9">
        <f t="shared" si="0"/>
        <v>7390</v>
      </c>
      <c r="E34" s="9">
        <f>man!E29</f>
        <v>1384</v>
      </c>
      <c r="F34" s="10">
        <f t="shared" si="1"/>
        <v>18.728010825439785</v>
      </c>
      <c r="G34" s="9">
        <f>man!F29</f>
        <v>2251</v>
      </c>
      <c r="H34" s="10">
        <f t="shared" si="2"/>
        <v>30.460081190798377</v>
      </c>
      <c r="I34" s="9">
        <f>man!G29</f>
        <v>1942</v>
      </c>
      <c r="J34" s="10">
        <f t="shared" si="3"/>
        <v>26.278755074424897</v>
      </c>
      <c r="K34" s="9">
        <f>man!H29</f>
        <v>1208</v>
      </c>
      <c r="L34" s="10">
        <f t="shared" si="4"/>
        <v>16.34641407307172</v>
      </c>
      <c r="M34" s="9">
        <f>man!I29</f>
        <v>605</v>
      </c>
      <c r="N34" s="10">
        <f t="shared" si="5"/>
        <v>8.186738836265222</v>
      </c>
    </row>
    <row r="35" spans="1:14" ht="12.75">
      <c r="A35" s="1" t="s">
        <v>82</v>
      </c>
      <c r="B35" s="3" t="s">
        <v>54</v>
      </c>
      <c r="C35" s="9">
        <v>9193</v>
      </c>
      <c r="D35" s="9">
        <f t="shared" si="0"/>
        <v>10708</v>
      </c>
      <c r="E35" s="9">
        <f>man!E30</f>
        <v>1554</v>
      </c>
      <c r="F35" s="10">
        <f t="shared" si="1"/>
        <v>14.512514008218155</v>
      </c>
      <c r="G35" s="9">
        <f>man!F30</f>
        <v>2900</v>
      </c>
      <c r="H35" s="10">
        <f t="shared" si="2"/>
        <v>27.082555098991406</v>
      </c>
      <c r="I35" s="9">
        <f>man!G30</f>
        <v>2971</v>
      </c>
      <c r="J35" s="10">
        <f t="shared" si="3"/>
        <v>27.745610758311546</v>
      </c>
      <c r="K35" s="9">
        <f>man!H30</f>
        <v>2121</v>
      </c>
      <c r="L35" s="10">
        <f t="shared" si="4"/>
        <v>19.80762047067613</v>
      </c>
      <c r="M35" s="9">
        <f>man!I30</f>
        <v>1162</v>
      </c>
      <c r="N35" s="10">
        <f t="shared" si="5"/>
        <v>10.851699663802766</v>
      </c>
    </row>
    <row r="36" spans="1:14" ht="12.75">
      <c r="A36" s="1" t="s">
        <v>32</v>
      </c>
      <c r="B36" s="3" t="s">
        <v>52</v>
      </c>
      <c r="C36" s="9">
        <v>7376</v>
      </c>
      <c r="D36" s="9">
        <f t="shared" si="0"/>
        <v>9008</v>
      </c>
      <c r="E36" s="9">
        <f>man!E31</f>
        <v>1309</v>
      </c>
      <c r="F36" s="10">
        <f t="shared" si="1"/>
        <v>14.531527531083482</v>
      </c>
      <c r="G36" s="9">
        <f>man!F31</f>
        <v>2232</v>
      </c>
      <c r="H36" s="10">
        <f t="shared" si="2"/>
        <v>24.77797513321492</v>
      </c>
      <c r="I36" s="9">
        <f>man!G31</f>
        <v>2558</v>
      </c>
      <c r="J36" s="10">
        <f t="shared" si="3"/>
        <v>28.396980461811722</v>
      </c>
      <c r="K36" s="9">
        <f>man!H31</f>
        <v>1763</v>
      </c>
      <c r="L36" s="10">
        <f t="shared" si="4"/>
        <v>19.571492007104794</v>
      </c>
      <c r="M36" s="9">
        <f>man!I31</f>
        <v>1146</v>
      </c>
      <c r="N36" s="10">
        <f t="shared" si="5"/>
        <v>12.72202486678508</v>
      </c>
    </row>
    <row r="37" spans="1:14" ht="12.75">
      <c r="A37" s="1" t="s">
        <v>0</v>
      </c>
      <c r="B37" s="3" t="s">
        <v>55</v>
      </c>
      <c r="C37" s="9">
        <v>6915</v>
      </c>
      <c r="D37" s="9">
        <f t="shared" si="0"/>
        <v>8128</v>
      </c>
      <c r="E37" s="9">
        <f>man!E32</f>
        <v>1373</v>
      </c>
      <c r="F37" s="10">
        <f t="shared" si="1"/>
        <v>16.89222440944882</v>
      </c>
      <c r="G37" s="9">
        <f>man!F32</f>
        <v>2396</v>
      </c>
      <c r="H37" s="10">
        <f t="shared" si="2"/>
        <v>29.47834645669291</v>
      </c>
      <c r="I37" s="9">
        <f>man!G32</f>
        <v>2244</v>
      </c>
      <c r="J37" s="10">
        <f t="shared" si="3"/>
        <v>27.608267716535433</v>
      </c>
      <c r="K37" s="9">
        <f>man!H32</f>
        <v>1301</v>
      </c>
      <c r="L37" s="10">
        <f t="shared" si="4"/>
        <v>16.006397637795274</v>
      </c>
      <c r="M37" s="9">
        <f>man!I32</f>
        <v>814</v>
      </c>
      <c r="N37" s="10">
        <f t="shared" si="5"/>
        <v>10.01476377952756</v>
      </c>
    </row>
    <row r="38" spans="1:14" ht="12.75">
      <c r="A38" s="1" t="s">
        <v>72</v>
      </c>
      <c r="B38" s="3" t="s">
        <v>28</v>
      </c>
      <c r="C38" s="9">
        <v>11814</v>
      </c>
      <c r="D38" s="9">
        <f t="shared" si="0"/>
        <v>13640</v>
      </c>
      <c r="E38" s="9">
        <f>man!E33</f>
        <v>2213</v>
      </c>
      <c r="F38" s="10">
        <f t="shared" si="1"/>
        <v>16.224340175953078</v>
      </c>
      <c r="G38" s="9">
        <f>man!F33</f>
        <v>3607</v>
      </c>
      <c r="H38" s="10">
        <f t="shared" si="2"/>
        <v>26.444281524926687</v>
      </c>
      <c r="I38" s="9">
        <f>man!G33</f>
        <v>3634</v>
      </c>
      <c r="J38" s="10">
        <f t="shared" si="3"/>
        <v>26.64222873900293</v>
      </c>
      <c r="K38" s="9">
        <f>man!H33</f>
        <v>2480</v>
      </c>
      <c r="L38" s="10">
        <f t="shared" si="4"/>
        <v>18.181818181818183</v>
      </c>
      <c r="M38" s="9">
        <f>man!I33</f>
        <v>1706</v>
      </c>
      <c r="N38" s="10">
        <f t="shared" si="5"/>
        <v>12.507331378299119</v>
      </c>
    </row>
    <row r="39" spans="1:14" ht="12.75">
      <c r="A39" s="1" t="s">
        <v>49</v>
      </c>
      <c r="B39" s="3" t="s">
        <v>79</v>
      </c>
      <c r="C39" s="9">
        <v>6829</v>
      </c>
      <c r="D39" s="9">
        <f t="shared" si="0"/>
        <v>8362</v>
      </c>
      <c r="E39" s="9">
        <f>man!E34</f>
        <v>1328</v>
      </c>
      <c r="F39" s="10">
        <f t="shared" si="1"/>
        <v>15.881368093757475</v>
      </c>
      <c r="G39" s="9">
        <f>man!F34</f>
        <v>2413</v>
      </c>
      <c r="H39" s="10">
        <f t="shared" si="2"/>
        <v>28.85673283903372</v>
      </c>
      <c r="I39" s="9">
        <f>man!G34</f>
        <v>2268</v>
      </c>
      <c r="J39" s="10">
        <f t="shared" si="3"/>
        <v>27.122697919158096</v>
      </c>
      <c r="K39" s="9">
        <f>man!H34</f>
        <v>1554</v>
      </c>
      <c r="L39" s="10">
        <f t="shared" si="4"/>
        <v>18.58407079646018</v>
      </c>
      <c r="M39" s="9">
        <f>man!I34</f>
        <v>799</v>
      </c>
      <c r="N39" s="10">
        <f t="shared" si="5"/>
        <v>9.555130351590527</v>
      </c>
    </row>
    <row r="40" spans="1:14" ht="12.75">
      <c r="A40" s="1" t="s">
        <v>76</v>
      </c>
      <c r="B40" s="3" t="s">
        <v>84</v>
      </c>
      <c r="C40" s="9">
        <v>5659</v>
      </c>
      <c r="D40" s="9">
        <f t="shared" si="0"/>
        <v>7163</v>
      </c>
      <c r="E40" s="9">
        <f>man!E35</f>
        <v>1493</v>
      </c>
      <c r="F40" s="10">
        <f t="shared" si="1"/>
        <v>20.843222113639538</v>
      </c>
      <c r="G40" s="9">
        <f>man!F35</f>
        <v>1925</v>
      </c>
      <c r="H40" s="10">
        <f t="shared" si="2"/>
        <v>26.874214714505097</v>
      </c>
      <c r="I40" s="9">
        <f>man!G35</f>
        <v>1924</v>
      </c>
      <c r="J40" s="10">
        <f t="shared" si="3"/>
        <v>26.860254083484573</v>
      </c>
      <c r="K40" s="9">
        <f>man!H35</f>
        <v>1156</v>
      </c>
      <c r="L40" s="10">
        <f t="shared" si="4"/>
        <v>16.13848945972358</v>
      </c>
      <c r="M40" s="9">
        <f>man!I35</f>
        <v>665</v>
      </c>
      <c r="N40" s="10">
        <f t="shared" si="5"/>
        <v>9.283819628647215</v>
      </c>
    </row>
    <row r="41" spans="1:14" ht="12.75">
      <c r="A41" s="1" t="s">
        <v>9</v>
      </c>
      <c r="B41" s="3" t="s">
        <v>35</v>
      </c>
      <c r="C41" s="9">
        <v>7844</v>
      </c>
      <c r="D41" s="9">
        <f t="shared" si="0"/>
        <v>9162</v>
      </c>
      <c r="E41" s="9">
        <f>man!E36</f>
        <v>1437</v>
      </c>
      <c r="F41" s="10">
        <f t="shared" si="1"/>
        <v>15.684348395546824</v>
      </c>
      <c r="G41" s="9">
        <f>man!F36</f>
        <v>2700</v>
      </c>
      <c r="H41" s="10">
        <f t="shared" si="2"/>
        <v>29.469548133595286</v>
      </c>
      <c r="I41" s="9">
        <f>man!G36</f>
        <v>2288</v>
      </c>
      <c r="J41" s="10">
        <f t="shared" si="3"/>
        <v>24.972713381357785</v>
      </c>
      <c r="K41" s="9">
        <f>man!H36</f>
        <v>1712</v>
      </c>
      <c r="L41" s="10">
        <f t="shared" si="4"/>
        <v>18.68587644619079</v>
      </c>
      <c r="M41" s="9">
        <f>man!I36</f>
        <v>1025</v>
      </c>
      <c r="N41" s="10">
        <f t="shared" si="5"/>
        <v>11.187513643309321</v>
      </c>
    </row>
    <row r="42" spans="1:14" ht="12.75">
      <c r="A42" s="1" t="s">
        <v>73</v>
      </c>
      <c r="B42" s="3" t="s">
        <v>78</v>
      </c>
      <c r="C42" s="9">
        <v>8905</v>
      </c>
      <c r="D42" s="9">
        <f t="shared" si="0"/>
        <v>12425</v>
      </c>
      <c r="E42" s="9">
        <f>man!E37</f>
        <v>2184</v>
      </c>
      <c r="F42" s="10">
        <f t="shared" si="1"/>
        <v>17.577464788732396</v>
      </c>
      <c r="G42" s="9">
        <f>man!F37</f>
        <v>3235</v>
      </c>
      <c r="H42" s="10">
        <f t="shared" si="2"/>
        <v>26.03621730382294</v>
      </c>
      <c r="I42" s="9">
        <f>man!G37</f>
        <v>3537</v>
      </c>
      <c r="J42" s="10">
        <f t="shared" si="3"/>
        <v>28.466800804828974</v>
      </c>
      <c r="K42" s="9">
        <f>man!H37</f>
        <v>2151</v>
      </c>
      <c r="L42" s="10">
        <f t="shared" si="4"/>
        <v>17.311871227364183</v>
      </c>
      <c r="M42" s="9">
        <f>man!I37</f>
        <v>1318</v>
      </c>
      <c r="N42" s="10">
        <f t="shared" si="5"/>
        <v>10.607645875251508</v>
      </c>
    </row>
    <row r="43" spans="1:14" ht="12.75">
      <c r="A43" s="1" t="s">
        <v>29</v>
      </c>
      <c r="B43" s="3" t="s">
        <v>75</v>
      </c>
      <c r="C43" s="9">
        <v>5392</v>
      </c>
      <c r="D43" s="9">
        <f t="shared" si="0"/>
        <v>7317</v>
      </c>
      <c r="E43" s="9">
        <f>man!E38</f>
        <v>1122</v>
      </c>
      <c r="F43" s="10">
        <f t="shared" si="1"/>
        <v>15.334153341533415</v>
      </c>
      <c r="G43" s="9">
        <f>man!F38</f>
        <v>1916</v>
      </c>
      <c r="H43" s="10">
        <f t="shared" si="2"/>
        <v>26.185595189285227</v>
      </c>
      <c r="I43" s="9">
        <f>man!G38</f>
        <v>1947</v>
      </c>
      <c r="J43" s="10">
        <f t="shared" si="3"/>
        <v>26.609266092660928</v>
      </c>
      <c r="K43" s="9">
        <f>man!H38</f>
        <v>1292</v>
      </c>
      <c r="L43" s="10">
        <f t="shared" si="4"/>
        <v>17.657509908432417</v>
      </c>
      <c r="M43" s="9">
        <f>man!I38</f>
        <v>1040</v>
      </c>
      <c r="N43" s="10">
        <f t="shared" si="5"/>
        <v>14.213475468088014</v>
      </c>
    </row>
    <row r="44" spans="1:14" ht="12.75">
      <c r="A44" s="1" t="s">
        <v>68</v>
      </c>
      <c r="B44" s="3" t="s">
        <v>14</v>
      </c>
      <c r="C44" s="9">
        <v>10618</v>
      </c>
      <c r="D44" s="9">
        <f t="shared" si="0"/>
        <v>11871</v>
      </c>
      <c r="E44" s="9">
        <f>man!E39</f>
        <v>1912</v>
      </c>
      <c r="F44" s="10">
        <f t="shared" si="1"/>
        <v>16.10647797152725</v>
      </c>
      <c r="G44" s="9">
        <f>man!F39</f>
        <v>3496</v>
      </c>
      <c r="H44" s="10">
        <f t="shared" si="2"/>
        <v>29.449919973043553</v>
      </c>
      <c r="I44" s="9">
        <f>man!G39</f>
        <v>3128</v>
      </c>
      <c r="J44" s="10">
        <f t="shared" si="3"/>
        <v>26.349928396933702</v>
      </c>
      <c r="K44" s="9">
        <f>man!H39</f>
        <v>2120</v>
      </c>
      <c r="L44" s="10">
        <f t="shared" si="4"/>
        <v>17.858647123241514</v>
      </c>
      <c r="M44" s="9">
        <f>man!I39</f>
        <v>1215</v>
      </c>
      <c r="N44" s="10">
        <f t="shared" si="5"/>
        <v>10.23502653525398</v>
      </c>
    </row>
    <row r="45" spans="1:14" ht="12.75">
      <c r="A45" s="1" t="s">
        <v>19</v>
      </c>
      <c r="B45" s="3" t="s">
        <v>81</v>
      </c>
      <c r="C45" s="9">
        <v>4476</v>
      </c>
      <c r="D45" s="9">
        <f t="shared" si="0"/>
        <v>5002</v>
      </c>
      <c r="E45" s="9">
        <f>man!E40</f>
        <v>921</v>
      </c>
      <c r="F45" s="10">
        <f t="shared" si="1"/>
        <v>18.41263494602159</v>
      </c>
      <c r="G45" s="9">
        <f>man!F40</f>
        <v>1440</v>
      </c>
      <c r="H45" s="10">
        <f t="shared" si="2"/>
        <v>28.78848460615754</v>
      </c>
      <c r="I45" s="9">
        <f>man!G40</f>
        <v>1284</v>
      </c>
      <c r="J45" s="10">
        <f t="shared" si="3"/>
        <v>25.669732107157138</v>
      </c>
      <c r="K45" s="9">
        <f>man!H40</f>
        <v>852</v>
      </c>
      <c r="L45" s="10">
        <f t="shared" si="4"/>
        <v>17.033186725309875</v>
      </c>
      <c r="M45" s="9">
        <f>man!I40</f>
        <v>505</v>
      </c>
      <c r="N45" s="10">
        <f t="shared" si="5"/>
        <v>10.09596161535386</v>
      </c>
    </row>
    <row r="46" spans="1:14" ht="12.75">
      <c r="A46" s="1" t="s">
        <v>48</v>
      </c>
      <c r="B46" s="3" t="s">
        <v>17</v>
      </c>
      <c r="C46" s="9">
        <v>6042</v>
      </c>
      <c r="D46" s="9">
        <f t="shared" si="0"/>
        <v>7734</v>
      </c>
      <c r="E46" s="9">
        <f>man!E41</f>
        <v>1247</v>
      </c>
      <c r="F46" s="10">
        <f t="shared" si="1"/>
        <v>16.12361003361779</v>
      </c>
      <c r="G46" s="9">
        <f>man!F41</f>
        <v>2021</v>
      </c>
      <c r="H46" s="10">
        <f t="shared" si="2"/>
        <v>26.131367985518487</v>
      </c>
      <c r="I46" s="9">
        <f>man!G41</f>
        <v>2181</v>
      </c>
      <c r="J46" s="10">
        <f t="shared" si="3"/>
        <v>28.200155159038015</v>
      </c>
      <c r="K46" s="9">
        <f>man!H41</f>
        <v>1450</v>
      </c>
      <c r="L46" s="10">
        <f t="shared" si="4"/>
        <v>18.748383760020687</v>
      </c>
      <c r="M46" s="9">
        <f>man!I41</f>
        <v>835</v>
      </c>
      <c r="N46" s="10">
        <f t="shared" si="5"/>
        <v>10.796483061805016</v>
      </c>
    </row>
    <row r="47" spans="1:14" ht="12.75">
      <c r="A47" s="1" t="s">
        <v>59</v>
      </c>
      <c r="B47" s="3" t="s">
        <v>80</v>
      </c>
      <c r="C47" s="9">
        <v>6892</v>
      </c>
      <c r="D47" s="9">
        <f t="shared" si="0"/>
        <v>8192</v>
      </c>
      <c r="E47" s="9">
        <f>man!E42</f>
        <v>1286</v>
      </c>
      <c r="F47" s="10">
        <f t="shared" si="1"/>
        <v>15.6982421875</v>
      </c>
      <c r="G47" s="9">
        <f>man!F42</f>
        <v>2204</v>
      </c>
      <c r="H47" s="10">
        <f t="shared" si="2"/>
        <v>26.904296875</v>
      </c>
      <c r="I47" s="9">
        <f>man!G42</f>
        <v>2292</v>
      </c>
      <c r="J47" s="10">
        <f t="shared" si="3"/>
        <v>27.978515625</v>
      </c>
      <c r="K47" s="9">
        <f>man!H42</f>
        <v>1451</v>
      </c>
      <c r="L47" s="10">
        <f t="shared" si="4"/>
        <v>17.71240234375</v>
      </c>
      <c r="M47" s="9">
        <f>man!I42</f>
        <v>959</v>
      </c>
      <c r="N47" s="10">
        <f t="shared" si="5"/>
        <v>11.70654296875</v>
      </c>
    </row>
    <row r="48" spans="1:14" ht="12.75">
      <c r="A48" s="1" t="s">
        <v>63</v>
      </c>
      <c r="B48" s="3" t="s">
        <v>31</v>
      </c>
      <c r="C48" s="9">
        <v>5766</v>
      </c>
      <c r="D48" s="9">
        <f t="shared" si="0"/>
        <v>6362</v>
      </c>
      <c r="E48" s="9">
        <f>man!E43</f>
        <v>1059</v>
      </c>
      <c r="F48" s="10">
        <f t="shared" si="1"/>
        <v>16.645708896573407</v>
      </c>
      <c r="G48" s="9">
        <f>man!F43</f>
        <v>1640</v>
      </c>
      <c r="H48" s="10">
        <f t="shared" si="2"/>
        <v>25.77805721471235</v>
      </c>
      <c r="I48" s="9">
        <f>man!G43</f>
        <v>1738</v>
      </c>
      <c r="J48" s="10">
        <f t="shared" si="3"/>
        <v>27.318453316567116</v>
      </c>
      <c r="K48" s="9">
        <f>man!H43</f>
        <v>1205</v>
      </c>
      <c r="L48" s="10">
        <f t="shared" si="4"/>
        <v>18.9405847217856</v>
      </c>
      <c r="M48" s="9">
        <f>man!I43</f>
        <v>720</v>
      </c>
      <c r="N48" s="10">
        <f t="shared" si="5"/>
        <v>11.317195850361522</v>
      </c>
    </row>
    <row r="49" spans="2:14" s="2" customFormat="1" ht="12.75">
      <c r="B49" s="3" t="s">
        <v>91</v>
      </c>
      <c r="C49" s="4">
        <f>SUM(C7:C48)</f>
        <v>352450</v>
      </c>
      <c r="D49" s="4">
        <f>SUM(D7:D48)</f>
        <v>412681</v>
      </c>
      <c r="E49" s="4">
        <f aca="true" t="shared" si="6" ref="E49:M49">SUM(E7:E48)</f>
        <v>69516</v>
      </c>
      <c r="F49" s="11">
        <f>E49/D49*100</f>
        <v>16.844972266714482</v>
      </c>
      <c r="G49" s="4">
        <f t="shared" si="6"/>
        <v>117323</v>
      </c>
      <c r="H49" s="11">
        <f>G49/D49*100</f>
        <v>28.429464889345525</v>
      </c>
      <c r="I49" s="4">
        <f t="shared" si="6"/>
        <v>108575</v>
      </c>
      <c r="J49" s="11">
        <f>I49/D49*100</f>
        <v>26.309667757905014</v>
      </c>
      <c r="K49" s="4">
        <f t="shared" si="6"/>
        <v>72589</v>
      </c>
      <c r="L49" s="11">
        <f>K49/D49*100</f>
        <v>17.589615223380772</v>
      </c>
      <c r="M49" s="4">
        <f t="shared" si="6"/>
        <v>44678</v>
      </c>
      <c r="N49" s="11">
        <f>M49/D49*100</f>
        <v>10.826279862654205</v>
      </c>
    </row>
    <row r="50" spans="2:14" ht="60" customHeight="1">
      <c r="B50" s="17" t="s">
        <v>96</v>
      </c>
      <c r="C50" s="17"/>
      <c r="D50" s="17"/>
      <c r="E50" s="17"/>
      <c r="F50" s="17"/>
      <c r="G50" s="17"/>
      <c r="H50" s="17"/>
      <c r="I50" s="17"/>
      <c r="J50" s="17"/>
      <c r="K50" s="17"/>
      <c r="L50" s="17"/>
      <c r="M50" s="17"/>
      <c r="N50" s="17"/>
    </row>
  </sheetData>
  <sheetProtection/>
  <mergeCells count="12">
    <mergeCell ref="C4:C6"/>
    <mergeCell ref="D4:D6"/>
    <mergeCell ref="E5:F5"/>
    <mergeCell ref="G5:H5"/>
    <mergeCell ref="I5:J5"/>
    <mergeCell ref="B2:N2"/>
    <mergeCell ref="A1:N1"/>
    <mergeCell ref="B50:N50"/>
    <mergeCell ref="K5:L5"/>
    <mergeCell ref="M5:N5"/>
    <mergeCell ref="E4:N4"/>
    <mergeCell ref="B4:B6"/>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A1">
      <selection activeCell="I2" sqref="I2:I43"/>
    </sheetView>
  </sheetViews>
  <sheetFormatPr defaultColWidth="9.140625" defaultRowHeight="12.75"/>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11870</v>
      </c>
      <c r="D2" s="13">
        <v>12341</v>
      </c>
      <c r="E2" s="13">
        <v>2592</v>
      </c>
      <c r="F2" s="13">
        <v>3485</v>
      </c>
      <c r="G2" s="13">
        <v>3153</v>
      </c>
      <c r="H2" s="13">
        <v>2050</v>
      </c>
      <c r="I2" s="13">
        <v>1061</v>
      </c>
    </row>
    <row r="3" spans="1:9" ht="12.75">
      <c r="A3" s="13" t="s">
        <v>47</v>
      </c>
      <c r="B3" s="13" t="s">
        <v>11</v>
      </c>
      <c r="C3" s="13">
        <v>10209</v>
      </c>
      <c r="D3" s="13">
        <v>11243</v>
      </c>
      <c r="E3" s="13">
        <v>1775</v>
      </c>
      <c r="F3" s="13">
        <v>2929</v>
      </c>
      <c r="G3" s="13">
        <v>3148</v>
      </c>
      <c r="H3" s="13">
        <v>2137</v>
      </c>
      <c r="I3" s="13">
        <v>1254</v>
      </c>
    </row>
    <row r="4" spans="1:9" ht="12.75">
      <c r="A4" s="13" t="s">
        <v>58</v>
      </c>
      <c r="B4" s="13" t="s">
        <v>13</v>
      </c>
      <c r="C4" s="13">
        <v>10733</v>
      </c>
      <c r="D4" s="13">
        <v>11483</v>
      </c>
      <c r="E4" s="13">
        <v>1797</v>
      </c>
      <c r="F4" s="13">
        <v>3280</v>
      </c>
      <c r="G4" s="13">
        <v>3204</v>
      </c>
      <c r="H4" s="13">
        <v>1929</v>
      </c>
      <c r="I4" s="13">
        <v>1273</v>
      </c>
    </row>
    <row r="5" spans="1:9" ht="12.75">
      <c r="A5" s="13" t="s">
        <v>2</v>
      </c>
      <c r="B5" s="13" t="s">
        <v>62</v>
      </c>
      <c r="C5" s="13">
        <v>10328</v>
      </c>
      <c r="D5" s="13">
        <v>11678</v>
      </c>
      <c r="E5" s="13">
        <v>1859</v>
      </c>
      <c r="F5" s="13">
        <v>3109</v>
      </c>
      <c r="G5" s="13">
        <v>3089</v>
      </c>
      <c r="H5" s="13">
        <v>2172</v>
      </c>
      <c r="I5" s="13">
        <v>1449</v>
      </c>
    </row>
    <row r="6" spans="1:9" ht="12.75">
      <c r="A6" s="13" t="s">
        <v>1</v>
      </c>
      <c r="B6" s="13" t="s">
        <v>60</v>
      </c>
      <c r="C6" s="13">
        <v>14204</v>
      </c>
      <c r="D6" s="13">
        <v>14747</v>
      </c>
      <c r="E6" s="13">
        <v>3144</v>
      </c>
      <c r="F6" s="13">
        <v>4576</v>
      </c>
      <c r="G6" s="13">
        <v>3787</v>
      </c>
      <c r="H6" s="13">
        <v>2177</v>
      </c>
      <c r="I6" s="13">
        <v>1063</v>
      </c>
    </row>
    <row r="7" spans="1:9" ht="12.75">
      <c r="A7" s="13" t="s">
        <v>21</v>
      </c>
      <c r="B7" s="13" t="s">
        <v>70</v>
      </c>
      <c r="C7" s="13">
        <v>9211</v>
      </c>
      <c r="D7" s="13">
        <v>10287</v>
      </c>
      <c r="E7" s="13">
        <v>1787</v>
      </c>
      <c r="F7" s="13">
        <v>2683</v>
      </c>
      <c r="G7" s="13">
        <v>2620</v>
      </c>
      <c r="H7" s="13">
        <v>1951</v>
      </c>
      <c r="I7" s="13">
        <v>1246</v>
      </c>
    </row>
    <row r="8" spans="1:9" ht="12.75">
      <c r="A8" s="13" t="s">
        <v>18</v>
      </c>
      <c r="B8" s="13" t="s">
        <v>37</v>
      </c>
      <c r="C8" s="13">
        <v>7456</v>
      </c>
      <c r="D8" s="13">
        <v>8032</v>
      </c>
      <c r="E8" s="13">
        <v>1261</v>
      </c>
      <c r="F8" s="13">
        <v>2273</v>
      </c>
      <c r="G8" s="13">
        <v>2319</v>
      </c>
      <c r="H8" s="13">
        <v>1406</v>
      </c>
      <c r="I8" s="13">
        <v>773</v>
      </c>
    </row>
    <row r="9" spans="1:9" ht="12.75">
      <c r="A9" s="13" t="s">
        <v>22</v>
      </c>
      <c r="B9" s="13" t="s">
        <v>74</v>
      </c>
      <c r="C9" s="13">
        <v>9386</v>
      </c>
      <c r="D9" s="13">
        <v>9696</v>
      </c>
      <c r="E9" s="13">
        <v>1516</v>
      </c>
      <c r="F9" s="13">
        <v>2938</v>
      </c>
      <c r="G9" s="13">
        <v>2386</v>
      </c>
      <c r="H9" s="13">
        <v>1756</v>
      </c>
      <c r="I9" s="13">
        <v>1100</v>
      </c>
    </row>
    <row r="10" spans="1:9" ht="12.75">
      <c r="A10" s="13" t="s">
        <v>24</v>
      </c>
      <c r="B10" s="13" t="s">
        <v>71</v>
      </c>
      <c r="C10" s="13">
        <v>5594</v>
      </c>
      <c r="D10" s="13">
        <v>6000</v>
      </c>
      <c r="E10" s="13">
        <v>791</v>
      </c>
      <c r="F10" s="13">
        <v>1632</v>
      </c>
      <c r="G10" s="13">
        <v>1651</v>
      </c>
      <c r="H10" s="13">
        <v>1175</v>
      </c>
      <c r="I10" s="13">
        <v>751</v>
      </c>
    </row>
    <row r="11" spans="1:9" ht="12.75">
      <c r="A11" s="13" t="s">
        <v>30</v>
      </c>
      <c r="B11" s="13" t="s">
        <v>45</v>
      </c>
      <c r="C11" s="13">
        <v>29591</v>
      </c>
      <c r="D11" s="13">
        <v>30707</v>
      </c>
      <c r="E11" s="13">
        <v>4522</v>
      </c>
      <c r="F11" s="13">
        <v>10164</v>
      </c>
      <c r="G11" s="13">
        <v>7381</v>
      </c>
      <c r="H11" s="13">
        <v>5109</v>
      </c>
      <c r="I11" s="13">
        <v>3531</v>
      </c>
    </row>
    <row r="12" spans="1:9" ht="12.75">
      <c r="A12" s="13" t="s">
        <v>77</v>
      </c>
      <c r="B12" s="13" t="s">
        <v>16</v>
      </c>
      <c r="C12" s="13">
        <v>6452</v>
      </c>
      <c r="D12" s="13">
        <v>6843</v>
      </c>
      <c r="E12" s="13">
        <v>1034</v>
      </c>
      <c r="F12" s="13">
        <v>1778</v>
      </c>
      <c r="G12" s="13">
        <v>1895</v>
      </c>
      <c r="H12" s="13">
        <v>1352</v>
      </c>
      <c r="I12" s="13">
        <v>784</v>
      </c>
    </row>
    <row r="13" spans="1:9" ht="12.75">
      <c r="A13" s="13" t="s">
        <v>64</v>
      </c>
      <c r="B13" s="13" t="s">
        <v>12</v>
      </c>
      <c r="C13" s="13">
        <v>5267</v>
      </c>
      <c r="D13" s="13">
        <v>5663</v>
      </c>
      <c r="E13" s="13">
        <v>947</v>
      </c>
      <c r="F13" s="13">
        <v>1540</v>
      </c>
      <c r="G13" s="13">
        <v>1463</v>
      </c>
      <c r="H13" s="13">
        <v>1012</v>
      </c>
      <c r="I13" s="13">
        <v>701</v>
      </c>
    </row>
    <row r="14" spans="1:9" ht="12.75">
      <c r="A14" s="13" t="s">
        <v>38</v>
      </c>
      <c r="B14" s="13" t="s">
        <v>3</v>
      </c>
      <c r="C14" s="13">
        <v>4131</v>
      </c>
      <c r="D14" s="13">
        <v>4478</v>
      </c>
      <c r="E14" s="13">
        <v>761</v>
      </c>
      <c r="F14" s="13">
        <v>1149</v>
      </c>
      <c r="G14" s="13">
        <v>1246</v>
      </c>
      <c r="H14" s="13">
        <v>804</v>
      </c>
      <c r="I14" s="13">
        <v>518</v>
      </c>
    </row>
    <row r="15" spans="1:9" ht="12.75">
      <c r="A15" s="13" t="s">
        <v>51</v>
      </c>
      <c r="B15" s="13" t="s">
        <v>43</v>
      </c>
      <c r="C15" s="13">
        <v>17033</v>
      </c>
      <c r="D15" s="13">
        <v>17537</v>
      </c>
      <c r="E15" s="13">
        <v>3094</v>
      </c>
      <c r="F15" s="13">
        <v>5300</v>
      </c>
      <c r="G15" s="13">
        <v>4254</v>
      </c>
      <c r="H15" s="13">
        <v>3115</v>
      </c>
      <c r="I15" s="13">
        <v>1774</v>
      </c>
    </row>
    <row r="16" spans="1:9" ht="12.75">
      <c r="A16" s="13" t="s">
        <v>23</v>
      </c>
      <c r="B16" s="13" t="s">
        <v>40</v>
      </c>
      <c r="C16" s="13">
        <v>10839</v>
      </c>
      <c r="D16" s="13">
        <v>11658</v>
      </c>
      <c r="E16" s="13">
        <v>1776</v>
      </c>
      <c r="F16" s="13">
        <v>3053</v>
      </c>
      <c r="G16" s="13">
        <v>2848</v>
      </c>
      <c r="H16" s="13">
        <v>2338</v>
      </c>
      <c r="I16" s="13">
        <v>1643</v>
      </c>
    </row>
    <row r="17" spans="1:9" ht="12.75">
      <c r="A17" s="13" t="s">
        <v>53</v>
      </c>
      <c r="B17" s="13" t="s">
        <v>4</v>
      </c>
      <c r="C17" s="13">
        <v>4273</v>
      </c>
      <c r="D17" s="13">
        <v>4638</v>
      </c>
      <c r="E17" s="13">
        <v>712</v>
      </c>
      <c r="F17" s="13">
        <v>1412</v>
      </c>
      <c r="G17" s="13">
        <v>1234</v>
      </c>
      <c r="H17" s="13">
        <v>836</v>
      </c>
      <c r="I17" s="13">
        <v>444</v>
      </c>
    </row>
    <row r="18" spans="1:9" ht="12.75">
      <c r="A18" s="13" t="s">
        <v>8</v>
      </c>
      <c r="B18" s="13" t="s">
        <v>36</v>
      </c>
      <c r="C18" s="13">
        <v>10009</v>
      </c>
      <c r="D18" s="13">
        <v>11503</v>
      </c>
      <c r="E18" s="13">
        <v>2053</v>
      </c>
      <c r="F18" s="13">
        <v>3174</v>
      </c>
      <c r="G18" s="13">
        <v>2943</v>
      </c>
      <c r="H18" s="13">
        <v>1975</v>
      </c>
      <c r="I18" s="13">
        <v>1358</v>
      </c>
    </row>
    <row r="19" spans="1:9" ht="12.75">
      <c r="A19" s="13" t="s">
        <v>69</v>
      </c>
      <c r="B19" s="13" t="s">
        <v>42</v>
      </c>
      <c r="C19" s="13">
        <v>11300</v>
      </c>
      <c r="D19" s="13">
        <v>12406</v>
      </c>
      <c r="E19" s="13">
        <v>2314</v>
      </c>
      <c r="F19" s="13">
        <v>3608</v>
      </c>
      <c r="G19" s="13">
        <v>3169</v>
      </c>
      <c r="H19" s="13">
        <v>2022</v>
      </c>
      <c r="I19" s="13">
        <v>1293</v>
      </c>
    </row>
    <row r="20" spans="1:9" ht="12.75">
      <c r="A20" s="13" t="s">
        <v>6</v>
      </c>
      <c r="B20" s="13" t="s">
        <v>57</v>
      </c>
      <c r="C20" s="13">
        <v>7623</v>
      </c>
      <c r="D20" s="13">
        <v>8906</v>
      </c>
      <c r="E20" s="13">
        <v>1385</v>
      </c>
      <c r="F20" s="13">
        <v>2379</v>
      </c>
      <c r="G20" s="13">
        <v>2485</v>
      </c>
      <c r="H20" s="13">
        <v>1700</v>
      </c>
      <c r="I20" s="13">
        <v>957</v>
      </c>
    </row>
    <row r="21" spans="1:9" ht="12.75">
      <c r="A21" s="13" t="s">
        <v>10</v>
      </c>
      <c r="B21" s="13" t="s">
        <v>65</v>
      </c>
      <c r="C21" s="13">
        <v>2844</v>
      </c>
      <c r="D21" s="13">
        <v>3017</v>
      </c>
      <c r="E21" s="13">
        <v>541</v>
      </c>
      <c r="F21" s="13">
        <v>779</v>
      </c>
      <c r="G21" s="13">
        <v>783</v>
      </c>
      <c r="H21" s="13">
        <v>498</v>
      </c>
      <c r="I21" s="13">
        <v>416</v>
      </c>
    </row>
    <row r="22" spans="1:9" ht="12.75">
      <c r="A22" s="13" t="s">
        <v>61</v>
      </c>
      <c r="B22" s="13" t="s">
        <v>25</v>
      </c>
      <c r="C22" s="13">
        <v>6720</v>
      </c>
      <c r="D22" s="13">
        <v>6961</v>
      </c>
      <c r="E22" s="13">
        <v>1588</v>
      </c>
      <c r="F22" s="13">
        <v>2247</v>
      </c>
      <c r="G22" s="13">
        <v>1633</v>
      </c>
      <c r="H22" s="13">
        <v>980</v>
      </c>
      <c r="I22" s="13">
        <v>513</v>
      </c>
    </row>
    <row r="23" spans="1:9" ht="12.75">
      <c r="A23" s="13" t="s">
        <v>27</v>
      </c>
      <c r="B23" s="13" t="s">
        <v>41</v>
      </c>
      <c r="C23" s="13">
        <v>9227</v>
      </c>
      <c r="D23" s="13">
        <v>10881</v>
      </c>
      <c r="E23" s="13">
        <v>1561</v>
      </c>
      <c r="F23" s="13">
        <v>3342</v>
      </c>
      <c r="G23" s="13">
        <v>2957</v>
      </c>
      <c r="H23" s="13">
        <v>1900</v>
      </c>
      <c r="I23" s="13">
        <v>1121</v>
      </c>
    </row>
    <row r="24" spans="1:9" ht="12.75">
      <c r="A24" s="13" t="s">
        <v>46</v>
      </c>
      <c r="B24" s="13" t="s">
        <v>56</v>
      </c>
      <c r="C24" s="13">
        <v>8330</v>
      </c>
      <c r="D24" s="13">
        <v>8880</v>
      </c>
      <c r="E24" s="13">
        <v>1326</v>
      </c>
      <c r="F24" s="13">
        <v>2203</v>
      </c>
      <c r="G24" s="13">
        <v>2388</v>
      </c>
      <c r="H24" s="13">
        <v>1749</v>
      </c>
      <c r="I24" s="13">
        <v>1214</v>
      </c>
    </row>
    <row r="25" spans="1:9" ht="12.75">
      <c r="A25" s="13" t="s">
        <v>5</v>
      </c>
      <c r="B25" s="13" t="s">
        <v>33</v>
      </c>
      <c r="C25" s="13">
        <v>3806</v>
      </c>
      <c r="D25" s="13">
        <v>4155</v>
      </c>
      <c r="E25" s="13">
        <v>626</v>
      </c>
      <c r="F25" s="13">
        <v>1102</v>
      </c>
      <c r="G25" s="13">
        <v>1162</v>
      </c>
      <c r="H25" s="13">
        <v>798</v>
      </c>
      <c r="I25" s="13">
        <v>467</v>
      </c>
    </row>
    <row r="26" spans="1:9" ht="12.75">
      <c r="A26" s="13" t="s">
        <v>83</v>
      </c>
      <c r="B26" s="13" t="s">
        <v>44</v>
      </c>
      <c r="C26" s="13">
        <v>15533</v>
      </c>
      <c r="D26" s="13">
        <v>17498</v>
      </c>
      <c r="E26" s="13">
        <v>3462</v>
      </c>
      <c r="F26" s="13">
        <v>5155</v>
      </c>
      <c r="G26" s="13">
        <v>4483</v>
      </c>
      <c r="H26" s="13">
        <v>2766</v>
      </c>
      <c r="I26" s="13">
        <v>1632</v>
      </c>
    </row>
    <row r="27" spans="1:9" ht="12.75">
      <c r="A27" s="13" t="s">
        <v>67</v>
      </c>
      <c r="B27" s="13" t="s">
        <v>50</v>
      </c>
      <c r="C27" s="13">
        <v>5012</v>
      </c>
      <c r="D27" s="13">
        <v>5281</v>
      </c>
      <c r="E27" s="13">
        <v>880</v>
      </c>
      <c r="F27" s="13">
        <v>1898</v>
      </c>
      <c r="G27" s="13">
        <v>1412</v>
      </c>
      <c r="H27" s="13">
        <v>739</v>
      </c>
      <c r="I27" s="13">
        <v>352</v>
      </c>
    </row>
    <row r="28" spans="1:9" ht="12.75">
      <c r="A28" s="13" t="s">
        <v>26</v>
      </c>
      <c r="B28" s="13" t="s">
        <v>34</v>
      </c>
      <c r="C28" s="13">
        <v>12302</v>
      </c>
      <c r="D28" s="13">
        <v>13698</v>
      </c>
      <c r="E28" s="13">
        <v>2590</v>
      </c>
      <c r="F28" s="13">
        <v>3759</v>
      </c>
      <c r="G28" s="13">
        <v>3546</v>
      </c>
      <c r="H28" s="13">
        <v>2327</v>
      </c>
      <c r="I28" s="13">
        <v>1476</v>
      </c>
    </row>
    <row r="29" spans="1:9" ht="12.75">
      <c r="A29" s="13" t="s">
        <v>20</v>
      </c>
      <c r="B29" s="13" t="s">
        <v>15</v>
      </c>
      <c r="C29" s="13">
        <v>7201</v>
      </c>
      <c r="D29" s="13">
        <v>7390</v>
      </c>
      <c r="E29" s="13">
        <v>1384</v>
      </c>
      <c r="F29" s="13">
        <v>2251</v>
      </c>
      <c r="G29" s="13">
        <v>1942</v>
      </c>
      <c r="H29" s="13">
        <v>1208</v>
      </c>
      <c r="I29" s="13">
        <v>605</v>
      </c>
    </row>
    <row r="30" spans="1:9" ht="12.75">
      <c r="A30" s="13" t="s">
        <v>82</v>
      </c>
      <c r="B30" s="13" t="s">
        <v>54</v>
      </c>
      <c r="C30" s="13">
        <v>9865</v>
      </c>
      <c r="D30" s="13">
        <v>10708</v>
      </c>
      <c r="E30" s="13">
        <v>1554</v>
      </c>
      <c r="F30" s="13">
        <v>2900</v>
      </c>
      <c r="G30" s="13">
        <v>2971</v>
      </c>
      <c r="H30" s="13">
        <v>2121</v>
      </c>
      <c r="I30" s="13">
        <v>1162</v>
      </c>
    </row>
    <row r="31" spans="1:9" ht="12.75">
      <c r="A31" s="13" t="s">
        <v>32</v>
      </c>
      <c r="B31" s="13" t="s">
        <v>52</v>
      </c>
      <c r="C31" s="13">
        <v>8131</v>
      </c>
      <c r="D31" s="13">
        <v>9008</v>
      </c>
      <c r="E31" s="13">
        <v>1309</v>
      </c>
      <c r="F31" s="13">
        <v>2232</v>
      </c>
      <c r="G31" s="13">
        <v>2558</v>
      </c>
      <c r="H31" s="13">
        <v>1763</v>
      </c>
      <c r="I31" s="13">
        <v>1146</v>
      </c>
    </row>
    <row r="32" spans="1:9" ht="12.75">
      <c r="A32" s="13" t="s">
        <v>0</v>
      </c>
      <c r="B32" s="13" t="s">
        <v>55</v>
      </c>
      <c r="C32" s="13">
        <v>7489</v>
      </c>
      <c r="D32" s="13">
        <v>8128</v>
      </c>
      <c r="E32" s="13">
        <v>1373</v>
      </c>
      <c r="F32" s="13">
        <v>2396</v>
      </c>
      <c r="G32" s="13">
        <v>2244</v>
      </c>
      <c r="H32" s="13">
        <v>1301</v>
      </c>
      <c r="I32" s="13">
        <v>814</v>
      </c>
    </row>
    <row r="33" spans="1:9" ht="12.75">
      <c r="A33" s="13" t="s">
        <v>72</v>
      </c>
      <c r="B33" s="13" t="s">
        <v>28</v>
      </c>
      <c r="C33" s="13">
        <v>12656</v>
      </c>
      <c r="D33" s="13">
        <v>13640</v>
      </c>
      <c r="E33" s="13">
        <v>2213</v>
      </c>
      <c r="F33" s="13">
        <v>3607</v>
      </c>
      <c r="G33" s="13">
        <v>3634</v>
      </c>
      <c r="H33" s="13">
        <v>2480</v>
      </c>
      <c r="I33" s="13">
        <v>1706</v>
      </c>
    </row>
    <row r="34" spans="1:9" ht="12.75">
      <c r="A34" s="13" t="s">
        <v>49</v>
      </c>
      <c r="B34" s="13" t="s">
        <v>79</v>
      </c>
      <c r="C34" s="13">
        <v>7517</v>
      </c>
      <c r="D34" s="13">
        <v>8362</v>
      </c>
      <c r="E34" s="13">
        <v>1328</v>
      </c>
      <c r="F34" s="13">
        <v>2413</v>
      </c>
      <c r="G34" s="13">
        <v>2268</v>
      </c>
      <c r="H34" s="13">
        <v>1554</v>
      </c>
      <c r="I34" s="13">
        <v>799</v>
      </c>
    </row>
    <row r="35" spans="1:9" ht="12.75">
      <c r="A35" s="13" t="s">
        <v>76</v>
      </c>
      <c r="B35" s="13" t="s">
        <v>84</v>
      </c>
      <c r="C35" s="13">
        <v>6254</v>
      </c>
      <c r="D35" s="13">
        <v>7163</v>
      </c>
      <c r="E35" s="13">
        <v>1493</v>
      </c>
      <c r="F35" s="13">
        <v>1925</v>
      </c>
      <c r="G35" s="13">
        <v>1924</v>
      </c>
      <c r="H35" s="13">
        <v>1156</v>
      </c>
      <c r="I35" s="13">
        <v>665</v>
      </c>
    </row>
    <row r="36" spans="1:9" ht="12.75">
      <c r="A36" s="13" t="s">
        <v>9</v>
      </c>
      <c r="B36" s="13" t="s">
        <v>35</v>
      </c>
      <c r="C36" s="13">
        <v>8428</v>
      </c>
      <c r="D36" s="13">
        <v>9162</v>
      </c>
      <c r="E36" s="13">
        <v>1437</v>
      </c>
      <c r="F36" s="13">
        <v>2700</v>
      </c>
      <c r="G36" s="13">
        <v>2288</v>
      </c>
      <c r="H36" s="13">
        <v>1712</v>
      </c>
      <c r="I36" s="13">
        <v>1025</v>
      </c>
    </row>
    <row r="37" spans="1:9" ht="12.75">
      <c r="A37" s="13" t="s">
        <v>73</v>
      </c>
      <c r="B37" s="13" t="s">
        <v>78</v>
      </c>
      <c r="C37" s="13">
        <v>10418</v>
      </c>
      <c r="D37" s="13">
        <v>12425</v>
      </c>
      <c r="E37" s="13">
        <v>2184</v>
      </c>
      <c r="F37" s="13">
        <v>3235</v>
      </c>
      <c r="G37" s="13">
        <v>3537</v>
      </c>
      <c r="H37" s="13">
        <v>2151</v>
      </c>
      <c r="I37" s="13">
        <v>1318</v>
      </c>
    </row>
    <row r="38" spans="1:9" ht="12.75">
      <c r="A38" s="13" t="s">
        <v>29</v>
      </c>
      <c r="B38" s="13" t="s">
        <v>75</v>
      </c>
      <c r="C38" s="13">
        <v>6271</v>
      </c>
      <c r="D38" s="13">
        <v>7317</v>
      </c>
      <c r="E38" s="13">
        <v>1122</v>
      </c>
      <c r="F38" s="13">
        <v>1916</v>
      </c>
      <c r="G38" s="13">
        <v>1947</v>
      </c>
      <c r="H38" s="13">
        <v>1292</v>
      </c>
      <c r="I38" s="13">
        <v>1040</v>
      </c>
    </row>
    <row r="39" spans="1:9" ht="12.75">
      <c r="A39" s="13" t="s">
        <v>68</v>
      </c>
      <c r="B39" s="13" t="s">
        <v>14</v>
      </c>
      <c r="C39" s="13">
        <v>11185</v>
      </c>
      <c r="D39" s="13">
        <v>11871</v>
      </c>
      <c r="E39" s="13">
        <v>1912</v>
      </c>
      <c r="F39" s="13">
        <v>3496</v>
      </c>
      <c r="G39" s="13">
        <v>3128</v>
      </c>
      <c r="H39" s="13">
        <v>2120</v>
      </c>
      <c r="I39" s="13">
        <v>1215</v>
      </c>
    </row>
    <row r="40" spans="1:9" ht="12.75">
      <c r="A40" s="13" t="s">
        <v>19</v>
      </c>
      <c r="B40" s="13" t="s">
        <v>81</v>
      </c>
      <c r="C40" s="13">
        <v>4700</v>
      </c>
      <c r="D40" s="13">
        <v>5002</v>
      </c>
      <c r="E40" s="13">
        <v>921</v>
      </c>
      <c r="F40" s="13">
        <v>1440</v>
      </c>
      <c r="G40" s="13">
        <v>1284</v>
      </c>
      <c r="H40" s="13">
        <v>852</v>
      </c>
      <c r="I40" s="13">
        <v>505</v>
      </c>
    </row>
    <row r="41" spans="1:9" ht="12.75">
      <c r="A41" s="13" t="s">
        <v>48</v>
      </c>
      <c r="B41" s="13" t="s">
        <v>17</v>
      </c>
      <c r="C41" s="13">
        <v>6772</v>
      </c>
      <c r="D41" s="13">
        <v>7734</v>
      </c>
      <c r="E41" s="13">
        <v>1247</v>
      </c>
      <c r="F41" s="13">
        <v>2021</v>
      </c>
      <c r="G41" s="13">
        <v>2181</v>
      </c>
      <c r="H41" s="13">
        <v>1450</v>
      </c>
      <c r="I41" s="13">
        <v>835</v>
      </c>
    </row>
    <row r="42" spans="1:9" ht="12.75">
      <c r="A42" s="13" t="s">
        <v>59</v>
      </c>
      <c r="B42" s="13" t="s">
        <v>80</v>
      </c>
      <c r="C42" s="13">
        <v>7480</v>
      </c>
      <c r="D42" s="13">
        <v>8192</v>
      </c>
      <c r="E42" s="13">
        <v>1286</v>
      </c>
      <c r="F42" s="13">
        <v>2204</v>
      </c>
      <c r="G42" s="13">
        <v>2292</v>
      </c>
      <c r="H42" s="13">
        <v>1451</v>
      </c>
      <c r="I42" s="13">
        <v>959</v>
      </c>
    </row>
    <row r="43" spans="1:9" ht="12.75">
      <c r="A43" s="13" t="s">
        <v>63</v>
      </c>
      <c r="B43" s="13" t="s">
        <v>31</v>
      </c>
      <c r="C43" s="13">
        <v>6041</v>
      </c>
      <c r="D43" s="13">
        <v>6362</v>
      </c>
      <c r="E43" s="13">
        <v>1059</v>
      </c>
      <c r="F43" s="13">
        <v>1640</v>
      </c>
      <c r="G43" s="13">
        <v>1738</v>
      </c>
      <c r="H43" s="13">
        <v>1205</v>
      </c>
      <c r="I43" s="13">
        <v>720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2013-12-05T09:46:16Z</cp:lastPrinted>
  <dcterms:created xsi:type="dcterms:W3CDTF">2013-08-22T11:50:21Z</dcterms:created>
  <dcterms:modified xsi:type="dcterms:W3CDTF">2014-04-15T07:13:09Z</dcterms:modified>
  <cp:category/>
  <cp:version/>
  <cp:contentType/>
  <cp:contentStatus/>
</cp:coreProperties>
</file>