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<sst xmlns="http://schemas.openxmlformats.org/spreadsheetml/2006/main" count="201" uniqueCount="108">
  <si>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</si>
  <si>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</si>
  <si>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</si>
  <si>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</si>
  <si>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</si>
  <si>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</si>
  <si>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</si>
  <si>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</si>
  <si>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</si>
  <si>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</si>
  <si>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</si>
  <si>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</si>
  <si>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</si>
  <si>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</si>
  <si>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</si>
  <si>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</si>
  <si>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</si>
  <si>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</si>
  <si>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</si>
  <si>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</si>
  <si>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</si>
  <si>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</si>
  <si>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</si>
  <si>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</si>
  <si>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</si>
  <si>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</si>
  <si>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</si>
  <si>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</si>
  <si>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</si>
  <si>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</si>
  <si>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</si>
  <si>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</si>
  <si>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</si>
  <si>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</si>
  <si>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</si>
  <si>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</si>
  <si>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</si>
  <si>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</si>
  <si>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</si>
  <si>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</si>
  <si>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</si>
  <si>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</si>
  <si>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</si>
  <si>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</si>
  <si>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</si>
  <si>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</si>
  <si>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</si>
  <si>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</si>
  <si>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</si>
  <si>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</si>
  <si>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</si>
  <si>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</si>
  <si>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</si>
  <si>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</si>
  <si>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</si>
  <si>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</si>
  <si>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</si>
  <si>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</si>
  <si>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</si>
  <si>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</si>
  <si>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</si>
  <si>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</si>
  <si>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</si>
  <si>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</si>
  <si>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</si>
  <si>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</si>
  <si>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</si>
  <si>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</si>
  <si>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</si>
  <si>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</si>
  <si>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</si>
  <si>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</si>
  <si>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</si>
  <si>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</si>
  <si>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</si>
  <si>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</si>
  <si>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</si>
  <si>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</si>
  <si>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</si>
  <si>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</si>
  <si>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</si>
  <si>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</si>
  <si>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</si>
  <si>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</si>
  <si>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</si>
  <si>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</si>
  <si>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</si>
  <si>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</si>
  <si>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</si>
  <si>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</si>
  <si>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</si>
  <si>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</si>
  <si>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</si>
  <si>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</si>
  <si>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</si>
  <si>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</si>
  <si>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</si>
  <si>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</si>
  <si>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</si>
  <si>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</si>
  <si>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</si>
  <si>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</si>
  <si>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</si>
  <si>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</si>
  <si>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</si>
  <si>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</si>
  <si>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</si>
  <si>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31.05.2014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</si>
</sst>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6" t="s">
        <v>97</v>
      </c>
      <c r="B1" s="16"/>
      <c r="C1" s="16"/>
      <c r="D1" s="16"/>
      <c r="E1" s="16"/>
      <c r="F1" s="16"/>
      <c r="G1" s="16"/>
      <c r="H1" s="16"/>
      <c r="I1" s="16"/>
      <c r="J1" s="16"/>
      <c r="K1" s="16"/>
      <c r="L1" s="16"/>
      <c r="M1" s="16"/>
      <c r="N1" s="16"/>
    </row>
    <row r="2" spans="1:14" ht="12.75">
      <c r="A2" s="14"/>
      <c r="B2" s="16" t="s">
        <v>107</v>
      </c>
      <c r="C2" s="16"/>
      <c r="D2" s="16"/>
      <c r="E2" s="16"/>
      <c r="F2" s="16"/>
      <c r="G2" s="16"/>
      <c r="H2" s="16"/>
      <c r="I2" s="16"/>
      <c r="J2" s="16"/>
      <c r="K2" s="16"/>
      <c r="L2" s="16"/>
      <c r="M2" s="16"/>
      <c r="N2" s="16"/>
    </row>
    <row r="3" ht="12.75">
      <c r="B3" s="2"/>
    </row>
    <row r="4" spans="2:14" ht="21.75" customHeight="1">
      <c r="B4" s="18" t="s">
        <v>85</v>
      </c>
      <c r="C4" s="18" t="s">
        <v>90</v>
      </c>
      <c r="D4" s="21" t="s">
        <v>106</v>
      </c>
      <c r="E4" s="15" t="s">
        <v>92</v>
      </c>
      <c r="F4" s="15"/>
      <c r="G4" s="15"/>
      <c r="H4" s="15"/>
      <c r="I4" s="15"/>
      <c r="J4" s="15"/>
      <c r="K4" s="15"/>
      <c r="L4" s="15"/>
      <c r="M4" s="15"/>
      <c r="N4" s="15"/>
    </row>
    <row r="5" spans="1:14" s="8" customFormat="1" ht="21.75" customHeight="1">
      <c r="A5" s="6" t="s">
        <v>39</v>
      </c>
      <c r="B5" s="19"/>
      <c r="C5" s="19"/>
      <c r="D5" s="22"/>
      <c r="E5" s="15" t="s">
        <v>95</v>
      </c>
      <c r="F5" s="15"/>
      <c r="G5" s="15" t="s">
        <v>86</v>
      </c>
      <c r="H5" s="15"/>
      <c r="I5" s="15" t="s">
        <v>87</v>
      </c>
      <c r="J5" s="15"/>
      <c r="K5" s="15" t="s">
        <v>88</v>
      </c>
      <c r="L5" s="15"/>
      <c r="M5" s="15" t="s">
        <v>89</v>
      </c>
      <c r="N5" s="15"/>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4" ht="12.75">
      <c r="A7" s="1" t="s">
        <v>66</v>
      </c>
      <c r="B7" s="3" t="s">
        <v>7</v>
      </c>
      <c r="C7" s="9">
        <v>11556</v>
      </c>
      <c r="D7" s="9">
        <f>E7+G7+I7+K7+M7</f>
        <v>12406</v>
      </c>
      <c r="E7" s="9">
        <f>man!E2</f>
        <v>2613</v>
      </c>
      <c r="F7" s="10">
        <f>E7/D7*100</f>
        <v>21.062389166532324</v>
      </c>
      <c r="G7" s="9">
        <f>man!F2</f>
        <v>3474</v>
      </c>
      <c r="H7" s="10">
        <f>G7/D7*100</f>
        <v>28.002579397065936</v>
      </c>
      <c r="I7" s="9">
        <f>man!G2</f>
        <v>3217</v>
      </c>
      <c r="J7" s="10">
        <f>I7/D7*100</f>
        <v>25.931001128486216</v>
      </c>
      <c r="K7" s="9">
        <f>man!H2</f>
        <v>2032</v>
      </c>
      <c r="L7" s="10">
        <f>K7/D7*100</f>
        <v>16.379171368692568</v>
      </c>
      <c r="M7" s="9">
        <f>man!I2</f>
        <v>1070</v>
      </c>
      <c r="N7" s="10">
        <f>M7/D7*100</f>
        <v>8.624858939222957</v>
      </c>
    </row>
    <row r="8" spans="1:14" ht="12.75">
      <c r="A8" s="1" t="s">
        <v>47</v>
      </c>
      <c r="B8" s="3" t="s">
        <v>11</v>
      </c>
      <c r="C8" s="9">
        <v>9425</v>
      </c>
      <c r="D8" s="9">
        <f aca="true" t="shared" si="0" ref="D8:D48">E8+G8+I8+K8+M8</f>
        <v>11324</v>
      </c>
      <c r="E8" s="9">
        <f>man!E3</f>
        <v>1780</v>
      </c>
      <c r="F8" s="10">
        <f aca="true" t="shared" si="1" ref="F8:F48">E8/D8*100</f>
        <v>15.718827269516073</v>
      </c>
      <c r="G8" s="9">
        <f>man!F3</f>
        <v>2935</v>
      </c>
      <c r="H8" s="10">
        <f aca="true" t="shared" si="2" ref="H8:H48">G8/D8*100</f>
        <v>25.918403391027905</v>
      </c>
      <c r="I8" s="9">
        <f>man!G3</f>
        <v>3182</v>
      </c>
      <c r="J8" s="10">
        <f aca="true" t="shared" si="3" ref="J8:J48">I8/D8*100</f>
        <v>28.09961144471918</v>
      </c>
      <c r="K8" s="9">
        <f>man!H3</f>
        <v>2138</v>
      </c>
      <c r="L8" s="10">
        <f aca="true" t="shared" si="4" ref="L8:L48">K8/D8*100</f>
        <v>18.8802543270929</v>
      </c>
      <c r="M8" s="9">
        <f>man!I3</f>
        <v>1289</v>
      </c>
      <c r="N8" s="10">
        <f aca="true" t="shared" si="5" ref="N8:N48">M8/D8*100</f>
        <v>11.382903567643943</v>
      </c>
    </row>
    <row r="9" spans="1:14" ht="12.75">
      <c r="A9" s="1" t="s">
        <v>58</v>
      </c>
      <c r="B9" s="3" t="s">
        <v>13</v>
      </c>
      <c r="C9" s="9">
        <v>10141</v>
      </c>
      <c r="D9" s="9">
        <f t="shared" si="0"/>
        <v>11561</v>
      </c>
      <c r="E9" s="9">
        <f>man!E4</f>
        <v>1800</v>
      </c>
      <c r="F9" s="10">
        <f t="shared" si="1"/>
        <v>15.569587405933744</v>
      </c>
      <c r="G9" s="9">
        <f>man!F4</f>
        <v>3266</v>
      </c>
      <c r="H9" s="10">
        <f t="shared" si="2"/>
        <v>28.250151370988668</v>
      </c>
      <c r="I9" s="9">
        <f>man!G4</f>
        <v>3253</v>
      </c>
      <c r="J9" s="10">
        <f t="shared" si="3"/>
        <v>28.137704350834703</v>
      </c>
      <c r="K9" s="9">
        <f>man!H4</f>
        <v>1958</v>
      </c>
      <c r="L9" s="10">
        <f t="shared" si="4"/>
        <v>16.936251189343484</v>
      </c>
      <c r="M9" s="9">
        <f>man!I4</f>
        <v>1284</v>
      </c>
      <c r="N9" s="10">
        <f t="shared" si="5"/>
        <v>11.106305682899404</v>
      </c>
    </row>
    <row r="10" spans="1:14" ht="12.75">
      <c r="A10" s="1" t="s">
        <v>2</v>
      </c>
      <c r="B10" s="3" t="s">
        <v>62</v>
      </c>
      <c r="C10" s="9">
        <v>9234</v>
      </c>
      <c r="D10" s="9">
        <f t="shared" si="0"/>
        <v>11785</v>
      </c>
      <c r="E10" s="9">
        <f>man!E5</f>
        <v>1853</v>
      </c>
      <c r="F10" s="10">
        <f t="shared" si="1"/>
        <v>15.723377174374203</v>
      </c>
      <c r="G10" s="9">
        <f>man!F5</f>
        <v>3119</v>
      </c>
      <c r="H10" s="10">
        <f t="shared" si="2"/>
        <v>26.46584641493424</v>
      </c>
      <c r="I10" s="9">
        <f>man!G5</f>
        <v>3145</v>
      </c>
      <c r="J10" s="10">
        <f t="shared" si="3"/>
        <v>26.686465846414936</v>
      </c>
      <c r="K10" s="9">
        <f>man!H5</f>
        <v>2192</v>
      </c>
      <c r="L10" s="10">
        <f t="shared" si="4"/>
        <v>18.59991514637251</v>
      </c>
      <c r="M10" s="9">
        <f>man!I5</f>
        <v>1476</v>
      </c>
      <c r="N10" s="10">
        <f t="shared" si="5"/>
        <v>12.524395417904117</v>
      </c>
    </row>
    <row r="11" spans="1:14" ht="12.75">
      <c r="A11" s="1" t="s">
        <v>1</v>
      </c>
      <c r="B11" s="3" t="s">
        <v>60</v>
      </c>
      <c r="C11" s="9">
        <v>13954</v>
      </c>
      <c r="D11" s="9">
        <f t="shared" si="0"/>
        <v>14946</v>
      </c>
      <c r="E11" s="9">
        <f>man!E6</f>
        <v>3158</v>
      </c>
      <c r="F11" s="10">
        <f t="shared" si="1"/>
        <v>21.12939917034658</v>
      </c>
      <c r="G11" s="9">
        <f>man!F6</f>
        <v>4615</v>
      </c>
      <c r="H11" s="10">
        <f t="shared" si="2"/>
        <v>30.877826843302557</v>
      </c>
      <c r="I11" s="9">
        <f>man!G6</f>
        <v>3867</v>
      </c>
      <c r="J11" s="10">
        <f t="shared" si="3"/>
        <v>25.873143315937376</v>
      </c>
      <c r="K11" s="9">
        <f>man!H6</f>
        <v>2208</v>
      </c>
      <c r="L11" s="10">
        <f t="shared" si="4"/>
        <v>14.773183460457648</v>
      </c>
      <c r="M11" s="9">
        <f>man!I6</f>
        <v>1098</v>
      </c>
      <c r="N11" s="10">
        <f t="shared" si="5"/>
        <v>7.346447209955841</v>
      </c>
    </row>
    <row r="12" spans="1:14" ht="12.75">
      <c r="A12" s="1" t="s">
        <v>21</v>
      </c>
      <c r="B12" s="3" t="s">
        <v>70</v>
      </c>
      <c r="C12" s="9">
        <v>8376</v>
      </c>
      <c r="D12" s="9">
        <f t="shared" si="0"/>
        <v>10258</v>
      </c>
      <c r="E12" s="9">
        <f>man!E7</f>
        <v>1767</v>
      </c>
      <c r="F12" s="10">
        <f t="shared" si="1"/>
        <v>17.22558003509456</v>
      </c>
      <c r="G12" s="9">
        <f>man!F7</f>
        <v>2654</v>
      </c>
      <c r="H12" s="10">
        <f t="shared" si="2"/>
        <v>25.872489764086566</v>
      </c>
      <c r="I12" s="9">
        <f>man!G7</f>
        <v>2642</v>
      </c>
      <c r="J12" s="10">
        <f t="shared" si="3"/>
        <v>25.755507896276075</v>
      </c>
      <c r="K12" s="9">
        <f>man!H7</f>
        <v>1949</v>
      </c>
      <c r="L12" s="10">
        <f t="shared" si="4"/>
        <v>18.999805030220315</v>
      </c>
      <c r="M12" s="9">
        <f>man!I7</f>
        <v>1246</v>
      </c>
      <c r="N12" s="10">
        <f t="shared" si="5"/>
        <v>12.14661727432248</v>
      </c>
    </row>
    <row r="13" spans="1:14" ht="12.75">
      <c r="A13" s="1" t="s">
        <v>18</v>
      </c>
      <c r="B13" s="3" t="s">
        <v>37</v>
      </c>
      <c r="C13" s="9">
        <v>6991</v>
      </c>
      <c r="D13" s="9">
        <f t="shared" si="0"/>
        <v>8049</v>
      </c>
      <c r="E13" s="9">
        <f>man!E8</f>
        <v>1261</v>
      </c>
      <c r="F13" s="10">
        <f t="shared" si="1"/>
        <v>15.66654242763076</v>
      </c>
      <c r="G13" s="9">
        <f>man!F8</f>
        <v>2247</v>
      </c>
      <c r="H13" s="10">
        <f t="shared" si="2"/>
        <v>27.916511367871788</v>
      </c>
      <c r="I13" s="9">
        <f>man!G8</f>
        <v>2346</v>
      </c>
      <c r="J13" s="10">
        <f t="shared" si="3"/>
        <v>29.14647782333209</v>
      </c>
      <c r="K13" s="9">
        <f>man!H8</f>
        <v>1420</v>
      </c>
      <c r="L13" s="10">
        <f t="shared" si="4"/>
        <v>17.641943098521555</v>
      </c>
      <c r="M13" s="9">
        <f>man!I8</f>
        <v>775</v>
      </c>
      <c r="N13" s="10">
        <f t="shared" si="5"/>
        <v>9.628525282643807</v>
      </c>
    </row>
    <row r="14" spans="1:14" ht="12.75">
      <c r="A14" s="1" t="s">
        <v>22</v>
      </c>
      <c r="B14" s="3" t="s">
        <v>74</v>
      </c>
      <c r="C14" s="9">
        <v>9272</v>
      </c>
      <c r="D14" s="9">
        <f t="shared" si="0"/>
        <v>9854</v>
      </c>
      <c r="E14" s="9">
        <f>man!E9</f>
        <v>1520</v>
      </c>
      <c r="F14" s="10">
        <f t="shared" si="1"/>
        <v>15.42520803734524</v>
      </c>
      <c r="G14" s="9">
        <f>man!F9</f>
        <v>2997</v>
      </c>
      <c r="H14" s="10">
        <f t="shared" si="2"/>
        <v>30.41404505784453</v>
      </c>
      <c r="I14" s="9">
        <f>man!G9</f>
        <v>2441</v>
      </c>
      <c r="J14" s="10">
        <f t="shared" si="3"/>
        <v>24.77166632839456</v>
      </c>
      <c r="K14" s="9">
        <f>man!H9</f>
        <v>1775</v>
      </c>
      <c r="L14" s="10">
        <f t="shared" si="4"/>
        <v>18.012989648873553</v>
      </c>
      <c r="M14" s="9">
        <f>man!I9</f>
        <v>1121</v>
      </c>
      <c r="N14" s="10">
        <f t="shared" si="5"/>
        <v>11.376090927542116</v>
      </c>
    </row>
    <row r="15" spans="1:14" ht="12.75">
      <c r="A15" s="1" t="s">
        <v>24</v>
      </c>
      <c r="B15" s="3" t="s">
        <v>71</v>
      </c>
      <c r="C15" s="9">
        <v>5273</v>
      </c>
      <c r="D15" s="9">
        <f t="shared" si="0"/>
        <v>6054</v>
      </c>
      <c r="E15" s="9">
        <f>man!E10</f>
        <v>808</v>
      </c>
      <c r="F15" s="10">
        <f t="shared" si="1"/>
        <v>13.346547737033365</v>
      </c>
      <c r="G15" s="9">
        <f>man!F10</f>
        <v>1625</v>
      </c>
      <c r="H15" s="10">
        <f t="shared" si="2"/>
        <v>26.841757515692105</v>
      </c>
      <c r="I15" s="9">
        <f>man!G10</f>
        <v>1690</v>
      </c>
      <c r="J15" s="10">
        <f t="shared" si="3"/>
        <v>27.915427816319788</v>
      </c>
      <c r="K15" s="9">
        <f>man!H10</f>
        <v>1168</v>
      </c>
      <c r="L15" s="10">
        <f t="shared" si="4"/>
        <v>19.29302940204823</v>
      </c>
      <c r="M15" s="9">
        <f>man!I10</f>
        <v>763</v>
      </c>
      <c r="N15" s="10">
        <f t="shared" si="5"/>
        <v>12.603237528906508</v>
      </c>
    </row>
    <row r="16" spans="1:14" ht="12.75">
      <c r="A16" s="1" t="s">
        <v>30</v>
      </c>
      <c r="B16" s="3" t="s">
        <v>45</v>
      </c>
      <c r="C16" s="9">
        <v>29091</v>
      </c>
      <c r="D16" s="9">
        <f t="shared" si="0"/>
        <v>31251</v>
      </c>
      <c r="E16" s="9">
        <f>man!E11</f>
        <v>4622</v>
      </c>
      <c r="F16" s="10">
        <f t="shared" si="1"/>
        <v>14.789926722344884</v>
      </c>
      <c r="G16" s="9">
        <f>man!F11</f>
        <v>10314</v>
      </c>
      <c r="H16" s="10">
        <f t="shared" si="2"/>
        <v>33.003743880195834</v>
      </c>
      <c r="I16" s="9">
        <f>man!G11</f>
        <v>7558</v>
      </c>
      <c r="J16" s="10">
        <f t="shared" si="3"/>
        <v>24.184826085565263</v>
      </c>
      <c r="K16" s="9">
        <f>man!H11</f>
        <v>5152</v>
      </c>
      <c r="L16" s="10">
        <f t="shared" si="4"/>
        <v>16.485872452081534</v>
      </c>
      <c r="M16" s="9">
        <f>man!I11</f>
        <v>3605</v>
      </c>
      <c r="N16" s="10">
        <f t="shared" si="5"/>
        <v>11.535630859812485</v>
      </c>
    </row>
    <row r="17" spans="1:14" ht="12.75">
      <c r="A17" s="1" t="s">
        <v>77</v>
      </c>
      <c r="B17" s="3" t="s">
        <v>16</v>
      </c>
      <c r="C17" s="9">
        <v>6192</v>
      </c>
      <c r="D17" s="9">
        <f t="shared" si="0"/>
        <v>6892</v>
      </c>
      <c r="E17" s="9">
        <f>man!E12</f>
        <v>1039</v>
      </c>
      <c r="F17" s="10">
        <f t="shared" si="1"/>
        <v>15.07544979686593</v>
      </c>
      <c r="G17" s="9">
        <f>man!F12</f>
        <v>1783</v>
      </c>
      <c r="H17" s="10">
        <f t="shared" si="2"/>
        <v>25.87057457922229</v>
      </c>
      <c r="I17" s="9">
        <f>man!G12</f>
        <v>1905</v>
      </c>
      <c r="J17" s="10">
        <f t="shared" si="3"/>
        <v>27.6407428903076</v>
      </c>
      <c r="K17" s="9">
        <f>man!H12</f>
        <v>1371</v>
      </c>
      <c r="L17" s="10">
        <f t="shared" si="4"/>
        <v>19.89262913522925</v>
      </c>
      <c r="M17" s="9">
        <f>man!I12</f>
        <v>794</v>
      </c>
      <c r="N17" s="10">
        <f t="shared" si="5"/>
        <v>11.520603598374928</v>
      </c>
    </row>
    <row r="18" spans="1:14" ht="12.75">
      <c r="A18" s="1" t="s">
        <v>64</v>
      </c>
      <c r="B18" s="3" t="s">
        <v>12</v>
      </c>
      <c r="C18" s="9">
        <v>4955</v>
      </c>
      <c r="D18" s="9">
        <f t="shared" si="0"/>
        <v>5697</v>
      </c>
      <c r="E18" s="9">
        <f>man!E13</f>
        <v>944</v>
      </c>
      <c r="F18" s="10">
        <f t="shared" si="1"/>
        <v>16.570124626996666</v>
      </c>
      <c r="G18" s="9">
        <f>man!F13</f>
        <v>1536</v>
      </c>
      <c r="H18" s="10">
        <f t="shared" si="2"/>
        <v>26.961558715113217</v>
      </c>
      <c r="I18" s="9">
        <f>man!G13</f>
        <v>1487</v>
      </c>
      <c r="J18" s="10">
        <f t="shared" si="3"/>
        <v>26.10145690714411</v>
      </c>
      <c r="K18" s="9">
        <f>man!H13</f>
        <v>1011</v>
      </c>
      <c r="L18" s="10">
        <f t="shared" si="4"/>
        <v>17.746182201158504</v>
      </c>
      <c r="M18" s="9">
        <f>man!I13</f>
        <v>719</v>
      </c>
      <c r="N18" s="10">
        <f t="shared" si="5"/>
        <v>12.620677549587503</v>
      </c>
    </row>
    <row r="19" spans="1:14" ht="12.75">
      <c r="A19" s="1" t="s">
        <v>38</v>
      </c>
      <c r="B19" s="3" t="s">
        <v>3</v>
      </c>
      <c r="C19" s="9">
        <v>3882</v>
      </c>
      <c r="D19" s="9">
        <f t="shared" si="0"/>
        <v>4534</v>
      </c>
      <c r="E19" s="9">
        <f>man!E14</f>
        <v>778</v>
      </c>
      <c r="F19" s="10">
        <f t="shared" si="1"/>
        <v>17.159241288045877</v>
      </c>
      <c r="G19" s="9">
        <f>man!F14</f>
        <v>1154</v>
      </c>
      <c r="H19" s="10">
        <f t="shared" si="2"/>
        <v>25.452139391265987</v>
      </c>
      <c r="I19" s="9">
        <f>man!G14</f>
        <v>1265</v>
      </c>
      <c r="J19" s="10">
        <f t="shared" si="3"/>
        <v>27.900308778120863</v>
      </c>
      <c r="K19" s="9">
        <f>man!H14</f>
        <v>812</v>
      </c>
      <c r="L19" s="10">
        <f t="shared" si="4"/>
        <v>17.90913101014557</v>
      </c>
      <c r="M19" s="9">
        <f>man!I14</f>
        <v>525</v>
      </c>
      <c r="N19" s="10">
        <f t="shared" si="5"/>
        <v>11.579179532421703</v>
      </c>
    </row>
    <row r="20" spans="1:14" ht="12.75">
      <c r="A20" s="1" t="s">
        <v>51</v>
      </c>
      <c r="B20" s="3" t="s">
        <v>43</v>
      </c>
      <c r="C20" s="9">
        <v>16775</v>
      </c>
      <c r="D20" s="9">
        <f t="shared" si="0"/>
        <v>17722</v>
      </c>
      <c r="E20" s="9">
        <f>man!E15</f>
        <v>3105</v>
      </c>
      <c r="F20" s="10">
        <f t="shared" si="1"/>
        <v>17.520595869540685</v>
      </c>
      <c r="G20" s="9">
        <f>man!F15</f>
        <v>5375</v>
      </c>
      <c r="H20" s="10">
        <f t="shared" si="2"/>
        <v>30.32953391265094</v>
      </c>
      <c r="I20" s="9">
        <f>man!G15</f>
        <v>4309</v>
      </c>
      <c r="J20" s="10">
        <f t="shared" si="3"/>
        <v>24.314411465974494</v>
      </c>
      <c r="K20" s="9">
        <f>man!H15</f>
        <v>3134</v>
      </c>
      <c r="L20" s="10">
        <f t="shared" si="4"/>
        <v>17.684234285069405</v>
      </c>
      <c r="M20" s="9">
        <f>man!I15</f>
        <v>1799</v>
      </c>
      <c r="N20" s="10">
        <f t="shared" si="5"/>
        <v>10.151224466764473</v>
      </c>
    </row>
    <row r="21" spans="1:14" ht="12.75">
      <c r="A21" s="1" t="s">
        <v>23</v>
      </c>
      <c r="B21" s="3" t="s">
        <v>40</v>
      </c>
      <c r="C21" s="9">
        <v>10318</v>
      </c>
      <c r="D21" s="9">
        <f t="shared" si="0"/>
        <v>11819</v>
      </c>
      <c r="E21" s="9">
        <f>man!E16</f>
        <v>1804</v>
      </c>
      <c r="F21" s="10">
        <f t="shared" si="1"/>
        <v>15.263558676706998</v>
      </c>
      <c r="G21" s="9">
        <f>man!F16</f>
        <v>3059</v>
      </c>
      <c r="H21" s="10">
        <f t="shared" si="2"/>
        <v>25.882054319316357</v>
      </c>
      <c r="I21" s="9">
        <f>man!G16</f>
        <v>2934</v>
      </c>
      <c r="J21" s="10">
        <f t="shared" si="3"/>
        <v>24.824435231407058</v>
      </c>
      <c r="K21" s="9">
        <f>man!H16</f>
        <v>2348</v>
      </c>
      <c r="L21" s="10">
        <f t="shared" si="4"/>
        <v>19.866316947288265</v>
      </c>
      <c r="M21" s="9">
        <f>man!I16</f>
        <v>1674</v>
      </c>
      <c r="N21" s="10">
        <f t="shared" si="5"/>
        <v>14.163634825281326</v>
      </c>
    </row>
    <row r="22" spans="1:14" ht="12.75">
      <c r="A22" s="1" t="s">
        <v>53</v>
      </c>
      <c r="B22" s="3" t="s">
        <v>4</v>
      </c>
      <c r="C22" s="9">
        <v>4021</v>
      </c>
      <c r="D22" s="9">
        <f t="shared" si="0"/>
        <v>4695</v>
      </c>
      <c r="E22" s="9">
        <f>man!E17</f>
        <v>715</v>
      </c>
      <c r="F22" s="10">
        <f t="shared" si="1"/>
        <v>15.228966986155484</v>
      </c>
      <c r="G22" s="9">
        <f>man!F17</f>
        <v>1417</v>
      </c>
      <c r="H22" s="10">
        <f t="shared" si="2"/>
        <v>30.18104366347178</v>
      </c>
      <c r="I22" s="9">
        <f>man!G17</f>
        <v>1264</v>
      </c>
      <c r="J22" s="10">
        <f t="shared" si="3"/>
        <v>26.922257720979765</v>
      </c>
      <c r="K22" s="9">
        <f>man!H17</f>
        <v>836</v>
      </c>
      <c r="L22" s="10">
        <f t="shared" si="4"/>
        <v>17.806176783812568</v>
      </c>
      <c r="M22" s="9">
        <f>man!I17</f>
        <v>463</v>
      </c>
      <c r="N22" s="10">
        <f t="shared" si="5"/>
        <v>9.861554845580404</v>
      </c>
    </row>
    <row r="23" spans="1:14" ht="12.75">
      <c r="A23" s="1" t="s">
        <v>8</v>
      </c>
      <c r="B23" s="3" t="s">
        <v>36</v>
      </c>
      <c r="C23" s="9">
        <v>8793</v>
      </c>
      <c r="D23" s="9">
        <f t="shared" si="0"/>
        <v>11542</v>
      </c>
      <c r="E23" s="9">
        <f>man!E18</f>
        <v>2037</v>
      </c>
      <c r="F23" s="10">
        <f t="shared" si="1"/>
        <v>17.6485877664183</v>
      </c>
      <c r="G23" s="9">
        <f>man!F18</f>
        <v>3183</v>
      </c>
      <c r="H23" s="10">
        <f t="shared" si="2"/>
        <v>27.577542886848033</v>
      </c>
      <c r="I23" s="9">
        <f>man!G18</f>
        <v>2964</v>
      </c>
      <c r="J23" s="10">
        <f t="shared" si="3"/>
        <v>25.68012476173973</v>
      </c>
      <c r="K23" s="9">
        <f>man!H18</f>
        <v>1974</v>
      </c>
      <c r="L23" s="10">
        <f t="shared" si="4"/>
        <v>17.102755155085774</v>
      </c>
      <c r="M23" s="9">
        <f>man!I18</f>
        <v>1384</v>
      </c>
      <c r="N23" s="10">
        <f t="shared" si="5"/>
        <v>11.990989429908161</v>
      </c>
    </row>
    <row r="24" spans="1:14" ht="12.75">
      <c r="A24" s="1" t="s">
        <v>69</v>
      </c>
      <c r="B24" s="3" t="s">
        <v>42</v>
      </c>
      <c r="C24" s="9">
        <v>10417</v>
      </c>
      <c r="D24" s="9">
        <f t="shared" si="0"/>
        <v>12465</v>
      </c>
      <c r="E24" s="9">
        <f>man!E19</f>
        <v>2300</v>
      </c>
      <c r="F24" s="10">
        <f t="shared" si="1"/>
        <v>18.45166466105094</v>
      </c>
      <c r="G24" s="9">
        <f>man!F19</f>
        <v>3603</v>
      </c>
      <c r="H24" s="10">
        <f t="shared" si="2"/>
        <v>28.904933814681105</v>
      </c>
      <c r="I24" s="9">
        <f>man!G19</f>
        <v>3228</v>
      </c>
      <c r="J24" s="10">
        <f t="shared" si="3"/>
        <v>25.89651022864019</v>
      </c>
      <c r="K24" s="9">
        <f>man!H19</f>
        <v>2028</v>
      </c>
      <c r="L24" s="10">
        <f t="shared" si="4"/>
        <v>16.269554753309265</v>
      </c>
      <c r="M24" s="9">
        <f>man!I19</f>
        <v>1306</v>
      </c>
      <c r="N24" s="10">
        <f t="shared" si="5"/>
        <v>10.477336542318492</v>
      </c>
    </row>
    <row r="25" spans="1:14" ht="12.75">
      <c r="A25" s="1" t="s">
        <v>6</v>
      </c>
      <c r="B25" s="3" t="s">
        <v>57</v>
      </c>
      <c r="C25" s="9">
        <v>6760</v>
      </c>
      <c r="D25" s="9">
        <f t="shared" si="0"/>
        <v>8978</v>
      </c>
      <c r="E25" s="9">
        <f>man!E20</f>
        <v>1384</v>
      </c>
      <c r="F25" s="10">
        <f t="shared" si="1"/>
        <v>15.415460013366006</v>
      </c>
      <c r="G25" s="9">
        <f>man!F20</f>
        <v>2394</v>
      </c>
      <c r="H25" s="10">
        <f t="shared" si="2"/>
        <v>26.66518155491201</v>
      </c>
      <c r="I25" s="9">
        <f>man!G20</f>
        <v>2510</v>
      </c>
      <c r="J25" s="10">
        <f t="shared" si="3"/>
        <v>27.957228781465805</v>
      </c>
      <c r="K25" s="9">
        <f>man!H20</f>
        <v>1712</v>
      </c>
      <c r="L25" s="10">
        <f t="shared" si="4"/>
        <v>19.06883492982847</v>
      </c>
      <c r="M25" s="9">
        <f>man!I20</f>
        <v>978</v>
      </c>
      <c r="N25" s="10">
        <f t="shared" si="5"/>
        <v>10.893294720427713</v>
      </c>
    </row>
    <row r="26" spans="1:14" ht="12.75">
      <c r="A26" s="1" t="s">
        <v>10</v>
      </c>
      <c r="B26" s="3" t="s">
        <v>65</v>
      </c>
      <c r="C26" s="9">
        <v>2736</v>
      </c>
      <c r="D26" s="9">
        <f t="shared" si="0"/>
        <v>3065</v>
      </c>
      <c r="E26" s="9">
        <f>man!E21</f>
        <v>558</v>
      </c>
      <c r="F26" s="10">
        <f t="shared" si="1"/>
        <v>18.205546492659053</v>
      </c>
      <c r="G26" s="9">
        <f>man!F21</f>
        <v>775</v>
      </c>
      <c r="H26" s="10">
        <f t="shared" si="2"/>
        <v>25.28548123980424</v>
      </c>
      <c r="I26" s="9">
        <f>man!G21</f>
        <v>809</v>
      </c>
      <c r="J26" s="10">
        <f t="shared" si="3"/>
        <v>26.394779771615006</v>
      </c>
      <c r="K26" s="9">
        <f>man!H21</f>
        <v>497</v>
      </c>
      <c r="L26" s="10">
        <f t="shared" si="4"/>
        <v>16.215334420880914</v>
      </c>
      <c r="M26" s="9">
        <f>man!I21</f>
        <v>426</v>
      </c>
      <c r="N26" s="10">
        <f t="shared" si="5"/>
        <v>13.898858075040781</v>
      </c>
    </row>
    <row r="27" spans="1:14" ht="12.75">
      <c r="A27" s="1" t="s">
        <v>61</v>
      </c>
      <c r="B27" s="3" t="s">
        <v>25</v>
      </c>
      <c r="C27" s="9">
        <v>6515</v>
      </c>
      <c r="D27" s="9">
        <f t="shared" si="0"/>
        <v>6965</v>
      </c>
      <c r="E27" s="9">
        <f>man!E22</f>
        <v>1583</v>
      </c>
      <c r="F27" s="10">
        <f t="shared" si="1"/>
        <v>22.72792534099067</v>
      </c>
      <c r="G27" s="9">
        <f>man!F22</f>
        <v>2211</v>
      </c>
      <c r="H27" s="10">
        <f t="shared" si="2"/>
        <v>31.74443646805456</v>
      </c>
      <c r="I27" s="9">
        <f>man!G22</f>
        <v>1662</v>
      </c>
      <c r="J27" s="10">
        <f t="shared" si="3"/>
        <v>23.862167982771</v>
      </c>
      <c r="K27" s="9">
        <f>man!H22</f>
        <v>986</v>
      </c>
      <c r="L27" s="10">
        <f t="shared" si="4"/>
        <v>14.156496769562096</v>
      </c>
      <c r="M27" s="9">
        <f>man!I22</f>
        <v>523</v>
      </c>
      <c r="N27" s="10">
        <f t="shared" si="5"/>
        <v>7.50897343862168</v>
      </c>
    </row>
    <row r="28" spans="1:14" ht="12.75">
      <c r="A28" s="1" t="s">
        <v>27</v>
      </c>
      <c r="B28" s="3" t="s">
        <v>41</v>
      </c>
      <c r="C28" s="9">
        <v>8011</v>
      </c>
      <c r="D28" s="9">
        <f t="shared" si="0"/>
        <v>10921</v>
      </c>
      <c r="E28" s="9">
        <f>man!E23</f>
        <v>1574</v>
      </c>
      <c r="F28" s="10">
        <f t="shared" si="1"/>
        <v>14.41259957879315</v>
      </c>
      <c r="G28" s="9">
        <f>man!F23</f>
        <v>3322</v>
      </c>
      <c r="H28" s="10">
        <f t="shared" si="2"/>
        <v>30.41845984799927</v>
      </c>
      <c r="I28" s="9">
        <f>man!G23</f>
        <v>3000</v>
      </c>
      <c r="J28" s="10">
        <f t="shared" si="3"/>
        <v>27.470011903671825</v>
      </c>
      <c r="K28" s="9">
        <f>man!H23</f>
        <v>1900</v>
      </c>
      <c r="L28" s="10">
        <f t="shared" si="4"/>
        <v>17.397674205658824</v>
      </c>
      <c r="M28" s="9">
        <f>man!I23</f>
        <v>1125</v>
      </c>
      <c r="N28" s="10">
        <f t="shared" si="5"/>
        <v>10.301254463876933</v>
      </c>
    </row>
    <row r="29" spans="1:14" ht="12.75">
      <c r="A29" s="1" t="s">
        <v>46</v>
      </c>
      <c r="B29" s="3" t="s">
        <v>56</v>
      </c>
      <c r="C29" s="9">
        <v>7953</v>
      </c>
      <c r="D29" s="9">
        <f t="shared" si="0"/>
        <v>8937</v>
      </c>
      <c r="E29" s="9">
        <f>man!E24</f>
        <v>1322</v>
      </c>
      <c r="F29" s="10">
        <f t="shared" si="1"/>
        <v>14.792435940472195</v>
      </c>
      <c r="G29" s="9">
        <f>man!F24</f>
        <v>2203</v>
      </c>
      <c r="H29" s="10">
        <f t="shared" si="2"/>
        <v>24.650330088396554</v>
      </c>
      <c r="I29" s="9">
        <f>man!G24</f>
        <v>2418</v>
      </c>
      <c r="J29" s="10">
        <f t="shared" si="3"/>
        <v>27.056059080228263</v>
      </c>
      <c r="K29" s="9">
        <f>man!H24</f>
        <v>1758</v>
      </c>
      <c r="L29" s="10">
        <f t="shared" si="4"/>
        <v>19.67103054716348</v>
      </c>
      <c r="M29" s="9">
        <f>man!I24</f>
        <v>1236</v>
      </c>
      <c r="N29" s="10">
        <f t="shared" si="5"/>
        <v>13.830144343739509</v>
      </c>
    </row>
    <row r="30" spans="1:14" ht="12.75">
      <c r="A30" s="1" t="s">
        <v>5</v>
      </c>
      <c r="B30" s="3" t="s">
        <v>33</v>
      </c>
      <c r="C30" s="9">
        <v>3524</v>
      </c>
      <c r="D30" s="9">
        <f t="shared" si="0"/>
        <v>4183</v>
      </c>
      <c r="E30" s="9">
        <f>man!E25</f>
        <v>631</v>
      </c>
      <c r="F30" s="10">
        <f t="shared" si="1"/>
        <v>15.08486732010519</v>
      </c>
      <c r="G30" s="9">
        <f>man!F25</f>
        <v>1096</v>
      </c>
      <c r="H30" s="10">
        <f t="shared" si="2"/>
        <v>26.20129093951709</v>
      </c>
      <c r="I30" s="9">
        <f>man!G25</f>
        <v>1181</v>
      </c>
      <c r="J30" s="10">
        <f t="shared" si="3"/>
        <v>28.23332536457088</v>
      </c>
      <c r="K30" s="9">
        <f>man!H25</f>
        <v>804</v>
      </c>
      <c r="L30" s="10">
        <f t="shared" si="4"/>
        <v>19.220655032273488</v>
      </c>
      <c r="M30" s="9">
        <f>man!I25</f>
        <v>471</v>
      </c>
      <c r="N30" s="10">
        <f t="shared" si="5"/>
        <v>11.259861343533348</v>
      </c>
    </row>
    <row r="31" spans="1:14" ht="12.75">
      <c r="A31" s="1" t="s">
        <v>83</v>
      </c>
      <c r="B31" s="3" t="s">
        <v>44</v>
      </c>
      <c r="C31" s="9">
        <v>13942</v>
      </c>
      <c r="D31" s="9">
        <f t="shared" si="0"/>
        <v>17547</v>
      </c>
      <c r="E31" s="9">
        <f>man!E26</f>
        <v>3428</v>
      </c>
      <c r="F31" s="10">
        <f t="shared" si="1"/>
        <v>19.536103037556277</v>
      </c>
      <c r="G31" s="9">
        <f>man!F26</f>
        <v>5133</v>
      </c>
      <c r="H31" s="10">
        <f t="shared" si="2"/>
        <v>29.252863737391007</v>
      </c>
      <c r="I31" s="9">
        <f>man!G26</f>
        <v>4556</v>
      </c>
      <c r="J31" s="10">
        <f t="shared" si="3"/>
        <v>25.964552345130222</v>
      </c>
      <c r="K31" s="9">
        <f>man!H26</f>
        <v>2768</v>
      </c>
      <c r="L31" s="10">
        <f t="shared" si="4"/>
        <v>15.774776315039606</v>
      </c>
      <c r="M31" s="9">
        <f>man!I26</f>
        <v>1662</v>
      </c>
      <c r="N31" s="10">
        <f t="shared" si="5"/>
        <v>9.471704564882886</v>
      </c>
    </row>
    <row r="32" spans="1:14" ht="12.75">
      <c r="A32" s="1" t="s">
        <v>67</v>
      </c>
      <c r="B32" s="3" t="s">
        <v>50</v>
      </c>
      <c r="C32" s="9">
        <v>4917</v>
      </c>
      <c r="D32" s="9">
        <f t="shared" si="0"/>
        <v>5446</v>
      </c>
      <c r="E32" s="9">
        <f>man!E27</f>
        <v>906</v>
      </c>
      <c r="F32" s="10">
        <f t="shared" si="1"/>
        <v>16.636063165626148</v>
      </c>
      <c r="G32" s="9">
        <f>man!F27</f>
        <v>1939</v>
      </c>
      <c r="H32" s="10">
        <f t="shared" si="2"/>
        <v>35.60411311053985</v>
      </c>
      <c r="I32" s="9">
        <f>man!G27</f>
        <v>1487</v>
      </c>
      <c r="J32" s="10">
        <f t="shared" si="3"/>
        <v>27.304443628351084</v>
      </c>
      <c r="K32" s="9">
        <f>man!H27</f>
        <v>751</v>
      </c>
      <c r="L32" s="10">
        <f t="shared" si="4"/>
        <v>13.789937568857876</v>
      </c>
      <c r="M32" s="9">
        <f>man!I27</f>
        <v>363</v>
      </c>
      <c r="N32" s="10">
        <f t="shared" si="5"/>
        <v>6.665442526625045</v>
      </c>
    </row>
    <row r="33" spans="1:14" ht="12.75">
      <c r="A33" s="1" t="s">
        <v>26</v>
      </c>
      <c r="B33" s="3" t="s">
        <v>34</v>
      </c>
      <c r="C33" s="9">
        <v>11353</v>
      </c>
      <c r="D33" s="9">
        <f t="shared" si="0"/>
        <v>13824</v>
      </c>
      <c r="E33" s="9">
        <f>man!E28</f>
        <v>2581</v>
      </c>
      <c r="F33" s="10">
        <f t="shared" si="1"/>
        <v>18.67042824074074</v>
      </c>
      <c r="G33" s="9">
        <f>man!F28</f>
        <v>3781</v>
      </c>
      <c r="H33" s="10">
        <f t="shared" si="2"/>
        <v>27.350983796296298</v>
      </c>
      <c r="I33" s="9">
        <f>man!G28</f>
        <v>3616</v>
      </c>
      <c r="J33" s="10">
        <f t="shared" si="3"/>
        <v>26.15740740740741</v>
      </c>
      <c r="K33" s="9">
        <f>man!H28</f>
        <v>2319</v>
      </c>
      <c r="L33" s="10">
        <f t="shared" si="4"/>
        <v>16.77517361111111</v>
      </c>
      <c r="M33" s="9">
        <f>man!I28</f>
        <v>1527</v>
      </c>
      <c r="N33" s="10">
        <f t="shared" si="5"/>
        <v>11.046006944444445</v>
      </c>
    </row>
    <row r="34" spans="1:14" ht="12.75">
      <c r="A34" s="1" t="s">
        <v>20</v>
      </c>
      <c r="B34" s="3" t="s">
        <v>15</v>
      </c>
      <c r="C34" s="9">
        <v>7038</v>
      </c>
      <c r="D34" s="9">
        <f t="shared" si="0"/>
        <v>7395</v>
      </c>
      <c r="E34" s="9">
        <f>man!E29</f>
        <v>1371</v>
      </c>
      <c r="F34" s="10">
        <f t="shared" si="1"/>
        <v>18.539553752535497</v>
      </c>
      <c r="G34" s="9">
        <f>man!F29</f>
        <v>2236</v>
      </c>
      <c r="H34" s="10">
        <f t="shared" si="2"/>
        <v>30.236646382691006</v>
      </c>
      <c r="I34" s="9">
        <f>man!G29</f>
        <v>1968</v>
      </c>
      <c r="J34" s="10">
        <f t="shared" si="3"/>
        <v>26.612576064908723</v>
      </c>
      <c r="K34" s="9">
        <f>man!H29</f>
        <v>1200</v>
      </c>
      <c r="L34" s="10">
        <f t="shared" si="4"/>
        <v>16.227180527383368</v>
      </c>
      <c r="M34" s="9">
        <f>man!I29</f>
        <v>620</v>
      </c>
      <c r="N34" s="10">
        <f t="shared" si="5"/>
        <v>8.384043272481406</v>
      </c>
    </row>
    <row r="35" spans="1:14" ht="12.75">
      <c r="A35" s="1" t="s">
        <v>82</v>
      </c>
      <c r="B35" s="3" t="s">
        <v>54</v>
      </c>
      <c r="C35" s="9">
        <v>9287</v>
      </c>
      <c r="D35" s="9">
        <f t="shared" si="0"/>
        <v>10827</v>
      </c>
      <c r="E35" s="9">
        <f>man!E30</f>
        <v>1566</v>
      </c>
      <c r="F35" s="10">
        <f t="shared" si="1"/>
        <v>14.463840399002494</v>
      </c>
      <c r="G35" s="9">
        <f>man!F30</f>
        <v>2903</v>
      </c>
      <c r="H35" s="10">
        <f t="shared" si="2"/>
        <v>26.812598134293896</v>
      </c>
      <c r="I35" s="9">
        <f>man!G30</f>
        <v>3043</v>
      </c>
      <c r="J35" s="10">
        <f t="shared" si="3"/>
        <v>28.105661771497182</v>
      </c>
      <c r="K35" s="9">
        <f>man!H30</f>
        <v>2126</v>
      </c>
      <c r="L35" s="10">
        <f t="shared" si="4"/>
        <v>19.636094947815646</v>
      </c>
      <c r="M35" s="9">
        <f>man!I30</f>
        <v>1189</v>
      </c>
      <c r="N35" s="10">
        <f t="shared" si="5"/>
        <v>10.981804747390782</v>
      </c>
    </row>
    <row r="36" spans="1:14" ht="12.75">
      <c r="A36" s="1" t="s">
        <v>32</v>
      </c>
      <c r="B36" s="3" t="s">
        <v>52</v>
      </c>
      <c r="C36" s="9">
        <v>7444</v>
      </c>
      <c r="D36" s="9">
        <f t="shared" si="0"/>
        <v>9071</v>
      </c>
      <c r="E36" s="9">
        <f>man!E31</f>
        <v>1306</v>
      </c>
      <c r="F36" s="10">
        <f t="shared" si="1"/>
        <v>14.397530591996471</v>
      </c>
      <c r="G36" s="9">
        <f>man!F31</f>
        <v>2233</v>
      </c>
      <c r="H36" s="10">
        <f t="shared" si="2"/>
        <v>24.616911035167018</v>
      </c>
      <c r="I36" s="9">
        <f>man!G31</f>
        <v>2600</v>
      </c>
      <c r="J36" s="10">
        <f t="shared" si="3"/>
        <v>28.662771469518244</v>
      </c>
      <c r="K36" s="9">
        <f>man!H31</f>
        <v>1775</v>
      </c>
      <c r="L36" s="10">
        <f t="shared" si="4"/>
        <v>19.567853599382648</v>
      </c>
      <c r="M36" s="9">
        <f>man!I31</f>
        <v>1157</v>
      </c>
      <c r="N36" s="10">
        <f t="shared" si="5"/>
        <v>12.75493330393562</v>
      </c>
    </row>
    <row r="37" spans="1:14" ht="12.75">
      <c r="A37" s="1" t="s">
        <v>0</v>
      </c>
      <c r="B37" s="3" t="s">
        <v>55</v>
      </c>
      <c r="C37" s="9">
        <v>6946</v>
      </c>
      <c r="D37" s="9">
        <f t="shared" si="0"/>
        <v>8154</v>
      </c>
      <c r="E37" s="9">
        <f>man!E32</f>
        <v>1359</v>
      </c>
      <c r="F37" s="10">
        <f t="shared" si="1"/>
        <v>16.666666666666664</v>
      </c>
      <c r="G37" s="9">
        <f>man!F32</f>
        <v>2386</v>
      </c>
      <c r="H37" s="10">
        <f t="shared" si="2"/>
        <v>29.261712043169</v>
      </c>
      <c r="I37" s="9">
        <f>man!G32</f>
        <v>2286</v>
      </c>
      <c r="J37" s="10">
        <f t="shared" si="3"/>
        <v>28.03532008830022</v>
      </c>
      <c r="K37" s="9">
        <f>man!H32</f>
        <v>1295</v>
      </c>
      <c r="L37" s="10">
        <f t="shared" si="4"/>
        <v>15.88177581555065</v>
      </c>
      <c r="M37" s="9">
        <f>man!I32</f>
        <v>828</v>
      </c>
      <c r="N37" s="10">
        <f t="shared" si="5"/>
        <v>10.154525386313466</v>
      </c>
    </row>
    <row r="38" spans="1:14" ht="12.75">
      <c r="A38" s="1" t="s">
        <v>72</v>
      </c>
      <c r="B38" s="3" t="s">
        <v>28</v>
      </c>
      <c r="C38" s="9">
        <v>11926</v>
      </c>
      <c r="D38" s="9">
        <f t="shared" si="0"/>
        <v>13755</v>
      </c>
      <c r="E38" s="9">
        <f>man!E33</f>
        <v>2212</v>
      </c>
      <c r="F38" s="10">
        <f t="shared" si="1"/>
        <v>16.081424936386767</v>
      </c>
      <c r="G38" s="9">
        <f>man!F33</f>
        <v>3639</v>
      </c>
      <c r="H38" s="10">
        <f t="shared" si="2"/>
        <v>26.455834242093783</v>
      </c>
      <c r="I38" s="9">
        <f>man!G33</f>
        <v>3662</v>
      </c>
      <c r="J38" s="10">
        <f t="shared" si="3"/>
        <v>26.6230461650309</v>
      </c>
      <c r="K38" s="9">
        <f>man!H33</f>
        <v>2505</v>
      </c>
      <c r="L38" s="10">
        <f t="shared" si="4"/>
        <v>18.21155943293348</v>
      </c>
      <c r="M38" s="9">
        <f>man!I33</f>
        <v>1737</v>
      </c>
      <c r="N38" s="10">
        <f t="shared" si="5"/>
        <v>12.62813522355507</v>
      </c>
    </row>
    <row r="39" spans="1:14" ht="12.75">
      <c r="A39" s="1" t="s">
        <v>49</v>
      </c>
      <c r="B39" s="3" t="s">
        <v>79</v>
      </c>
      <c r="C39" s="9">
        <v>6874</v>
      </c>
      <c r="D39" s="9">
        <f t="shared" si="0"/>
        <v>8388</v>
      </c>
      <c r="E39" s="9">
        <f>man!E34</f>
        <v>1324</v>
      </c>
      <c r="F39" s="10">
        <f t="shared" si="1"/>
        <v>15.784453981878874</v>
      </c>
      <c r="G39" s="9">
        <f>man!F34</f>
        <v>2412</v>
      </c>
      <c r="H39" s="10">
        <f t="shared" si="2"/>
        <v>28.75536480686695</v>
      </c>
      <c r="I39" s="9">
        <f>man!G34</f>
        <v>2289</v>
      </c>
      <c r="J39" s="10">
        <f t="shared" si="3"/>
        <v>27.28898426323319</v>
      </c>
      <c r="K39" s="9">
        <f>man!H34</f>
        <v>1547</v>
      </c>
      <c r="L39" s="10">
        <f t="shared" si="4"/>
        <v>18.443013829279923</v>
      </c>
      <c r="M39" s="9">
        <f>man!I34</f>
        <v>816</v>
      </c>
      <c r="N39" s="10">
        <f t="shared" si="5"/>
        <v>9.72818311874106</v>
      </c>
    </row>
    <row r="40" spans="1:14" ht="12.75">
      <c r="A40" s="1" t="s">
        <v>76</v>
      </c>
      <c r="B40" s="3" t="s">
        <v>84</v>
      </c>
      <c r="C40" s="9">
        <v>5721</v>
      </c>
      <c r="D40" s="9">
        <f t="shared" si="0"/>
        <v>7240</v>
      </c>
      <c r="E40" s="9">
        <f>man!E35</f>
        <v>1520</v>
      </c>
      <c r="F40" s="10">
        <f t="shared" si="1"/>
        <v>20.994475138121548</v>
      </c>
      <c r="G40" s="9">
        <f>man!F35</f>
        <v>1954</v>
      </c>
      <c r="H40" s="10">
        <f t="shared" si="2"/>
        <v>26.988950276243095</v>
      </c>
      <c r="I40" s="9">
        <f>man!G35</f>
        <v>1952</v>
      </c>
      <c r="J40" s="10">
        <f t="shared" si="3"/>
        <v>26.96132596685083</v>
      </c>
      <c r="K40" s="9">
        <f>man!H35</f>
        <v>1144</v>
      </c>
      <c r="L40" s="10">
        <f t="shared" si="4"/>
        <v>15.80110497237569</v>
      </c>
      <c r="M40" s="9">
        <f>man!I35</f>
        <v>670</v>
      </c>
      <c r="N40" s="10">
        <f t="shared" si="5"/>
        <v>9.25414364640884</v>
      </c>
    </row>
    <row r="41" spans="1:14" ht="12.75">
      <c r="A41" s="1" t="s">
        <v>9</v>
      </c>
      <c r="B41" s="3" t="s">
        <v>35</v>
      </c>
      <c r="C41" s="9">
        <v>7956</v>
      </c>
      <c r="D41" s="9">
        <f t="shared" si="0"/>
        <v>9249</v>
      </c>
      <c r="E41" s="9">
        <f>man!E36</f>
        <v>1426</v>
      </c>
      <c r="F41" s="10">
        <f t="shared" si="1"/>
        <v>15.417883014379932</v>
      </c>
      <c r="G41" s="9">
        <f>man!F36</f>
        <v>2727</v>
      </c>
      <c r="H41" s="10">
        <f t="shared" si="2"/>
        <v>29.48426856957509</v>
      </c>
      <c r="I41" s="9">
        <f>man!G36</f>
        <v>2328</v>
      </c>
      <c r="J41" s="10">
        <f t="shared" si="3"/>
        <v>25.170288679857283</v>
      </c>
      <c r="K41" s="9">
        <f>man!H36</f>
        <v>1728</v>
      </c>
      <c r="L41" s="10">
        <f t="shared" si="4"/>
        <v>18.683100875770354</v>
      </c>
      <c r="M41" s="9">
        <f>man!I36</f>
        <v>1040</v>
      </c>
      <c r="N41" s="10">
        <f t="shared" si="5"/>
        <v>11.244458860417343</v>
      </c>
    </row>
    <row r="42" spans="1:14" ht="12.75">
      <c r="A42" s="1" t="s">
        <v>73</v>
      </c>
      <c r="B42" s="3" t="s">
        <v>78</v>
      </c>
      <c r="C42" s="9">
        <v>8979</v>
      </c>
      <c r="D42" s="9">
        <f t="shared" si="0"/>
        <v>12496</v>
      </c>
      <c r="E42" s="9">
        <f>man!E37</f>
        <v>2178</v>
      </c>
      <c r="F42" s="10">
        <f t="shared" si="1"/>
        <v>17.429577464788732</v>
      </c>
      <c r="G42" s="9">
        <f>man!F37</f>
        <v>3219</v>
      </c>
      <c r="H42" s="10">
        <f t="shared" si="2"/>
        <v>25.76024327784891</v>
      </c>
      <c r="I42" s="9">
        <f>man!G37</f>
        <v>3579</v>
      </c>
      <c r="J42" s="10">
        <f t="shared" si="3"/>
        <v>28.641165172855317</v>
      </c>
      <c r="K42" s="9">
        <f>man!H37</f>
        <v>2179</v>
      </c>
      <c r="L42" s="10">
        <f t="shared" si="4"/>
        <v>17.437580025608195</v>
      </c>
      <c r="M42" s="9">
        <f>man!I37</f>
        <v>1341</v>
      </c>
      <c r="N42" s="10">
        <f t="shared" si="5"/>
        <v>10.731434058898849</v>
      </c>
    </row>
    <row r="43" spans="1:14" ht="12.75">
      <c r="A43" s="1" t="s">
        <v>29</v>
      </c>
      <c r="B43" s="3" t="s">
        <v>75</v>
      </c>
      <c r="C43" s="9">
        <v>5414</v>
      </c>
      <c r="D43" s="9">
        <f t="shared" si="0"/>
        <v>7316</v>
      </c>
      <c r="E43" s="9">
        <f>man!E38</f>
        <v>1109</v>
      </c>
      <c r="F43" s="10">
        <f t="shared" si="1"/>
        <v>15.158556588299618</v>
      </c>
      <c r="G43" s="9">
        <f>man!F38</f>
        <v>1901</v>
      </c>
      <c r="H43" s="10">
        <f t="shared" si="2"/>
        <v>25.98414434117004</v>
      </c>
      <c r="I43" s="9">
        <f>man!G38</f>
        <v>1968</v>
      </c>
      <c r="J43" s="10">
        <f t="shared" si="3"/>
        <v>26.899945325314377</v>
      </c>
      <c r="K43" s="9">
        <f>man!H38</f>
        <v>1291</v>
      </c>
      <c r="L43" s="10">
        <f t="shared" si="4"/>
        <v>17.646254784034994</v>
      </c>
      <c r="M43" s="9">
        <f>man!I38</f>
        <v>1047</v>
      </c>
      <c r="N43" s="10">
        <f t="shared" si="5"/>
        <v>14.311098961180974</v>
      </c>
    </row>
    <row r="44" spans="1:14" ht="12.75">
      <c r="A44" s="1" t="s">
        <v>68</v>
      </c>
      <c r="B44" s="3" t="s">
        <v>14</v>
      </c>
      <c r="C44" s="9">
        <v>10766</v>
      </c>
      <c r="D44" s="9">
        <f t="shared" si="0"/>
        <v>12063</v>
      </c>
      <c r="E44" s="9">
        <f>man!E39</f>
        <v>1925</v>
      </c>
      <c r="F44" s="10">
        <f t="shared" si="1"/>
        <v>15.957887755947938</v>
      </c>
      <c r="G44" s="9">
        <f>man!F39</f>
        <v>3535</v>
      </c>
      <c r="H44" s="10">
        <f t="shared" si="2"/>
        <v>29.304484788195307</v>
      </c>
      <c r="I44" s="9">
        <f>man!G39</f>
        <v>3198</v>
      </c>
      <c r="J44" s="10">
        <f t="shared" si="3"/>
        <v>26.510818204426762</v>
      </c>
      <c r="K44" s="9">
        <f>man!H39</f>
        <v>2147</v>
      </c>
      <c r="L44" s="10">
        <f t="shared" si="4"/>
        <v>17.79822598027025</v>
      </c>
      <c r="M44" s="9">
        <f>man!I39</f>
        <v>1258</v>
      </c>
      <c r="N44" s="10">
        <f t="shared" si="5"/>
        <v>10.428583271159745</v>
      </c>
    </row>
    <row r="45" spans="1:14" ht="12.75">
      <c r="A45" s="1" t="s">
        <v>19</v>
      </c>
      <c r="B45" s="3" t="s">
        <v>81</v>
      </c>
      <c r="C45" s="9">
        <v>4528</v>
      </c>
      <c r="D45" s="9">
        <f t="shared" si="0"/>
        <v>5050</v>
      </c>
      <c r="E45" s="9">
        <f>man!E40</f>
        <v>935</v>
      </c>
      <c r="F45" s="10">
        <f t="shared" si="1"/>
        <v>18.514851485148515</v>
      </c>
      <c r="G45" s="9">
        <f>man!F40</f>
        <v>1440</v>
      </c>
      <c r="H45" s="10">
        <f t="shared" si="2"/>
        <v>28.51485148514851</v>
      </c>
      <c r="I45" s="9">
        <f>man!G40</f>
        <v>1302</v>
      </c>
      <c r="J45" s="10">
        <f t="shared" si="3"/>
        <v>25.782178217821784</v>
      </c>
      <c r="K45" s="9">
        <f>man!H40</f>
        <v>866</v>
      </c>
      <c r="L45" s="10">
        <f t="shared" si="4"/>
        <v>17.14851485148515</v>
      </c>
      <c r="M45" s="9">
        <f>man!I40</f>
        <v>507</v>
      </c>
      <c r="N45" s="10">
        <f t="shared" si="5"/>
        <v>10.03960396039604</v>
      </c>
    </row>
    <row r="46" spans="1:14" ht="12.75">
      <c r="A46" s="1" t="s">
        <v>48</v>
      </c>
      <c r="B46" s="3" t="s">
        <v>17</v>
      </c>
      <c r="C46" s="9">
        <v>6111</v>
      </c>
      <c r="D46" s="9">
        <f t="shared" si="0"/>
        <v>7792</v>
      </c>
      <c r="E46" s="9">
        <f>man!E41</f>
        <v>1231</v>
      </c>
      <c r="F46" s="10">
        <f t="shared" si="1"/>
        <v>15.798254620123203</v>
      </c>
      <c r="G46" s="9">
        <f>man!F41</f>
        <v>2036</v>
      </c>
      <c r="H46" s="10">
        <f t="shared" si="2"/>
        <v>26.12936344969199</v>
      </c>
      <c r="I46" s="9">
        <f>man!G41</f>
        <v>2211</v>
      </c>
      <c r="J46" s="10">
        <f t="shared" si="3"/>
        <v>28.375256673511295</v>
      </c>
      <c r="K46" s="9">
        <f>man!H41</f>
        <v>1473</v>
      </c>
      <c r="L46" s="10">
        <f t="shared" si="4"/>
        <v>18.90400410677618</v>
      </c>
      <c r="M46" s="9">
        <f>man!I41</f>
        <v>841</v>
      </c>
      <c r="N46" s="10">
        <f t="shared" si="5"/>
        <v>10.793121149897331</v>
      </c>
    </row>
    <row r="47" spans="1:14" ht="12.75">
      <c r="A47" s="1" t="s">
        <v>59</v>
      </c>
      <c r="B47" s="3" t="s">
        <v>80</v>
      </c>
      <c r="C47" s="9">
        <v>6929</v>
      </c>
      <c r="D47" s="9">
        <f t="shared" si="0"/>
        <v>8218</v>
      </c>
      <c r="E47" s="9">
        <f>man!E42</f>
        <v>1285</v>
      </c>
      <c r="F47" s="10">
        <f t="shared" si="1"/>
        <v>15.636407885130202</v>
      </c>
      <c r="G47" s="9">
        <f>man!F42</f>
        <v>2205</v>
      </c>
      <c r="H47" s="10">
        <f t="shared" si="2"/>
        <v>26.831345826235093</v>
      </c>
      <c r="I47" s="9">
        <f>man!G42</f>
        <v>2313</v>
      </c>
      <c r="J47" s="10">
        <f t="shared" si="3"/>
        <v>28.14553419323436</v>
      </c>
      <c r="K47" s="9">
        <f>man!H42</f>
        <v>1454</v>
      </c>
      <c r="L47" s="10">
        <f t="shared" si="4"/>
        <v>17.69286931126795</v>
      </c>
      <c r="M47" s="9">
        <f>man!I42</f>
        <v>961</v>
      </c>
      <c r="N47" s="10">
        <f t="shared" si="5"/>
        <v>11.693842784132393</v>
      </c>
    </row>
    <row r="48" spans="1:14" ht="12.75">
      <c r="A48" s="1" t="s">
        <v>63</v>
      </c>
      <c r="B48" s="3" t="s">
        <v>31</v>
      </c>
      <c r="C48" s="9">
        <v>5773</v>
      </c>
      <c r="D48" s="9">
        <f t="shared" si="0"/>
        <v>6363</v>
      </c>
      <c r="E48" s="9">
        <f>man!E43</f>
        <v>1040</v>
      </c>
      <c r="F48" s="10">
        <f t="shared" si="1"/>
        <v>16.344491592016343</v>
      </c>
      <c r="G48" s="9">
        <f>man!F43</f>
        <v>1647</v>
      </c>
      <c r="H48" s="10">
        <f t="shared" si="2"/>
        <v>25.884016973125885</v>
      </c>
      <c r="I48" s="9">
        <f>man!G43</f>
        <v>1762</v>
      </c>
      <c r="J48" s="10">
        <f t="shared" si="3"/>
        <v>27.69134056262769</v>
      </c>
      <c r="K48" s="9">
        <f>man!H43</f>
        <v>1197</v>
      </c>
      <c r="L48" s="10">
        <f t="shared" si="4"/>
        <v>18.81188118811881</v>
      </c>
      <c r="M48" s="9">
        <f>man!I43</f>
        <v>717</v>
      </c>
      <c r="N48" s="10">
        <f t="shared" si="5"/>
        <v>11.268269684111267</v>
      </c>
    </row>
    <row r="49" spans="2:14" s="2" customFormat="1" ht="12.75">
      <c r="B49" s="3" t="s">
        <v>91</v>
      </c>
      <c r="C49" s="4">
        <f>SUM(C7:C48)</f>
        <v>356069</v>
      </c>
      <c r="D49" s="4">
        <f>SUM(D7:D48)</f>
        <v>416097</v>
      </c>
      <c r="E49" s="4">
        <f aca="true" t="shared" si="6" ref="E49:M49">SUM(E7:E48)</f>
        <v>69658</v>
      </c>
      <c r="F49" s="11">
        <f>E49/D49*100</f>
        <v>16.740808032742365</v>
      </c>
      <c r="G49" s="4">
        <f t="shared" si="6"/>
        <v>117683</v>
      </c>
      <c r="H49" s="11">
        <f>G49/D49*100</f>
        <v>28.282587954251053</v>
      </c>
      <c r="I49" s="4">
        <f t="shared" si="6"/>
        <v>110397</v>
      </c>
      <c r="J49" s="11">
        <f>I49/D49*100</f>
        <v>26.531553940547514</v>
      </c>
      <c r="K49" s="4">
        <f t="shared" si="6"/>
        <v>72928</v>
      </c>
      <c r="L49" s="11">
        <f>K49/D49*100</f>
        <v>17.526682480287047</v>
      </c>
      <c r="M49" s="4">
        <f t="shared" si="6"/>
        <v>45431</v>
      </c>
      <c r="N49" s="11">
        <f>M49/D49*100</f>
        <v>10.918367592172018</v>
      </c>
    </row>
    <row r="50" spans="2:14" ht="60" customHeight="1">
      <c r="B50" s="17" t="s">
        <v>96</v>
      </c>
      <c r="C50" s="17"/>
      <c r="D50" s="17"/>
      <c r="E50" s="17"/>
      <c r="F50" s="17"/>
      <c r="G50" s="17"/>
      <c r="H50" s="17"/>
      <c r="I50" s="17"/>
      <c r="J50" s="17"/>
      <c r="K50" s="17"/>
      <c r="L50" s="17"/>
      <c r="M50" s="17"/>
      <c r="N50" s="17"/>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140625" defaultRowHeight="12.75"/>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11933</v>
      </c>
      <c r="D2" s="13">
        <v>12406</v>
      </c>
      <c r="E2" s="13">
        <v>2613</v>
      </c>
      <c r="F2" s="13">
        <v>3474</v>
      </c>
      <c r="G2" s="13">
        <v>3217</v>
      </c>
      <c r="H2" s="13">
        <v>2032</v>
      </c>
      <c r="I2" s="13">
        <v>1070</v>
      </c>
    </row>
    <row r="3" spans="1:9" ht="12.75">
      <c r="A3" s="13" t="s">
        <v>47</v>
      </c>
      <c r="B3" s="13" t="s">
        <v>11</v>
      </c>
      <c r="C3" s="13">
        <v>10290</v>
      </c>
      <c r="D3" s="13">
        <v>11324</v>
      </c>
      <c r="E3" s="13">
        <v>1780</v>
      </c>
      <c r="F3" s="13">
        <v>2935</v>
      </c>
      <c r="G3" s="13">
        <v>3182</v>
      </c>
      <c r="H3" s="13">
        <v>2138</v>
      </c>
      <c r="I3" s="13">
        <v>1289</v>
      </c>
    </row>
    <row r="4" spans="1:9" ht="12.75">
      <c r="A4" s="13" t="s">
        <v>58</v>
      </c>
      <c r="B4" s="13" t="s">
        <v>13</v>
      </c>
      <c r="C4" s="13">
        <v>10808</v>
      </c>
      <c r="D4" s="13">
        <v>11561</v>
      </c>
      <c r="E4" s="13">
        <v>1800</v>
      </c>
      <c r="F4" s="13">
        <v>3266</v>
      </c>
      <c r="G4" s="13">
        <v>3253</v>
      </c>
      <c r="H4" s="13">
        <v>1958</v>
      </c>
      <c r="I4" s="13">
        <v>1284</v>
      </c>
    </row>
    <row r="5" spans="1:9" ht="12.75">
      <c r="A5" s="13" t="s">
        <v>2</v>
      </c>
      <c r="B5" s="13" t="s">
        <v>62</v>
      </c>
      <c r="C5" s="13">
        <v>10435</v>
      </c>
      <c r="D5" s="13">
        <v>11785</v>
      </c>
      <c r="E5" s="13">
        <v>1853</v>
      </c>
      <c r="F5" s="13">
        <v>3119</v>
      </c>
      <c r="G5" s="13">
        <v>3145</v>
      </c>
      <c r="H5" s="13">
        <v>2192</v>
      </c>
      <c r="I5" s="13">
        <v>1476</v>
      </c>
    </row>
    <row r="6" spans="1:9" ht="12.75">
      <c r="A6" s="13" t="s">
        <v>1</v>
      </c>
      <c r="B6" s="13" t="s">
        <v>60</v>
      </c>
      <c r="C6" s="13">
        <v>14400</v>
      </c>
      <c r="D6" s="13">
        <v>14946</v>
      </c>
      <c r="E6" s="13">
        <v>3158</v>
      </c>
      <c r="F6" s="13">
        <v>4615</v>
      </c>
      <c r="G6" s="13">
        <v>3867</v>
      </c>
      <c r="H6" s="13">
        <v>2208</v>
      </c>
      <c r="I6" s="13">
        <v>1098</v>
      </c>
    </row>
    <row r="7" spans="1:9" ht="12.75">
      <c r="A7" s="13" t="s">
        <v>21</v>
      </c>
      <c r="B7" s="13" t="s">
        <v>70</v>
      </c>
      <c r="C7" s="13">
        <v>9193</v>
      </c>
      <c r="D7" s="13">
        <v>10258</v>
      </c>
      <c r="E7" s="13">
        <v>1767</v>
      </c>
      <c r="F7" s="13">
        <v>2654</v>
      </c>
      <c r="G7" s="13">
        <v>2642</v>
      </c>
      <c r="H7" s="13">
        <v>1949</v>
      </c>
      <c r="I7" s="13">
        <v>1246</v>
      </c>
    </row>
    <row r="8" spans="1:9" ht="12.75">
      <c r="A8" s="13" t="s">
        <v>18</v>
      </c>
      <c r="B8" s="13" t="s">
        <v>37</v>
      </c>
      <c r="C8" s="13">
        <v>7491</v>
      </c>
      <c r="D8" s="13">
        <v>8049</v>
      </c>
      <c r="E8" s="13">
        <v>1261</v>
      </c>
      <c r="F8" s="13">
        <v>2247</v>
      </c>
      <c r="G8" s="13">
        <v>2346</v>
      </c>
      <c r="H8" s="13">
        <v>1420</v>
      </c>
      <c r="I8" s="13">
        <v>775</v>
      </c>
    </row>
    <row r="9" spans="1:9" ht="12.75">
      <c r="A9" s="13" t="s">
        <v>22</v>
      </c>
      <c r="B9" s="13" t="s">
        <v>74</v>
      </c>
      <c r="C9" s="13">
        <v>9547</v>
      </c>
      <c r="D9" s="13">
        <v>9854</v>
      </c>
      <c r="E9" s="13">
        <v>1520</v>
      </c>
      <c r="F9" s="13">
        <v>2997</v>
      </c>
      <c r="G9" s="13">
        <v>2441</v>
      </c>
      <c r="H9" s="13">
        <v>1775</v>
      </c>
      <c r="I9" s="13">
        <v>1121</v>
      </c>
    </row>
    <row r="10" spans="1:9" ht="12.75">
      <c r="A10" s="13" t="s">
        <v>24</v>
      </c>
      <c r="B10" s="13" t="s">
        <v>71</v>
      </c>
      <c r="C10" s="13">
        <v>5660</v>
      </c>
      <c r="D10" s="13">
        <v>6054</v>
      </c>
      <c r="E10" s="13">
        <v>808</v>
      </c>
      <c r="F10" s="13">
        <v>1625</v>
      </c>
      <c r="G10" s="13">
        <v>1690</v>
      </c>
      <c r="H10" s="13">
        <v>1168</v>
      </c>
      <c r="I10" s="13">
        <v>763</v>
      </c>
    </row>
    <row r="11" spans="1:9" ht="12.75">
      <c r="A11" s="13" t="s">
        <v>30</v>
      </c>
      <c r="B11" s="13" t="s">
        <v>45</v>
      </c>
      <c r="C11" s="13">
        <v>30143</v>
      </c>
      <c r="D11" s="13">
        <v>31251</v>
      </c>
      <c r="E11" s="13">
        <v>4622</v>
      </c>
      <c r="F11" s="13">
        <v>10314</v>
      </c>
      <c r="G11" s="13">
        <v>7558</v>
      </c>
      <c r="H11" s="13">
        <v>5152</v>
      </c>
      <c r="I11" s="13">
        <v>3605</v>
      </c>
    </row>
    <row r="12" spans="1:9" ht="12.75">
      <c r="A12" s="13" t="s">
        <v>77</v>
      </c>
      <c r="B12" s="13" t="s">
        <v>16</v>
      </c>
      <c r="C12" s="13">
        <v>6506</v>
      </c>
      <c r="D12" s="13">
        <v>6892</v>
      </c>
      <c r="E12" s="13">
        <v>1039</v>
      </c>
      <c r="F12" s="13">
        <v>1783</v>
      </c>
      <c r="G12" s="13">
        <v>1905</v>
      </c>
      <c r="H12" s="13">
        <v>1371</v>
      </c>
      <c r="I12" s="13">
        <v>794</v>
      </c>
    </row>
    <row r="13" spans="1:9" ht="12.75">
      <c r="A13" s="13" t="s">
        <v>64</v>
      </c>
      <c r="B13" s="13" t="s">
        <v>12</v>
      </c>
      <c r="C13" s="13">
        <v>5312</v>
      </c>
      <c r="D13" s="13">
        <v>5697</v>
      </c>
      <c r="E13" s="13">
        <v>944</v>
      </c>
      <c r="F13" s="13">
        <v>1536</v>
      </c>
      <c r="G13" s="13">
        <v>1487</v>
      </c>
      <c r="H13" s="13">
        <v>1011</v>
      </c>
      <c r="I13" s="13">
        <v>719</v>
      </c>
    </row>
    <row r="14" spans="1:9" ht="12.75">
      <c r="A14" s="13" t="s">
        <v>38</v>
      </c>
      <c r="B14" s="13" t="s">
        <v>3</v>
      </c>
      <c r="C14" s="13">
        <v>4187</v>
      </c>
      <c r="D14" s="13">
        <v>4534</v>
      </c>
      <c r="E14" s="13">
        <v>778</v>
      </c>
      <c r="F14" s="13">
        <v>1154</v>
      </c>
      <c r="G14" s="13">
        <v>1265</v>
      </c>
      <c r="H14" s="13">
        <v>812</v>
      </c>
      <c r="I14" s="13">
        <v>525</v>
      </c>
    </row>
    <row r="15" spans="1:9" ht="12.75">
      <c r="A15" s="13" t="s">
        <v>51</v>
      </c>
      <c r="B15" s="13" t="s">
        <v>43</v>
      </c>
      <c r="C15" s="13">
        <v>17233</v>
      </c>
      <c r="D15" s="13">
        <v>17722</v>
      </c>
      <c r="E15" s="13">
        <v>3105</v>
      </c>
      <c r="F15" s="13">
        <v>5375</v>
      </c>
      <c r="G15" s="13">
        <v>4309</v>
      </c>
      <c r="H15" s="13">
        <v>3134</v>
      </c>
      <c r="I15" s="13">
        <v>1799</v>
      </c>
    </row>
    <row r="16" spans="1:9" ht="12.75">
      <c r="A16" s="13" t="s">
        <v>23</v>
      </c>
      <c r="B16" s="13" t="s">
        <v>40</v>
      </c>
      <c r="C16" s="13">
        <v>11000</v>
      </c>
      <c r="D16" s="13">
        <v>11819</v>
      </c>
      <c r="E16" s="13">
        <v>1804</v>
      </c>
      <c r="F16" s="13">
        <v>3059</v>
      </c>
      <c r="G16" s="13">
        <v>2934</v>
      </c>
      <c r="H16" s="13">
        <v>2348</v>
      </c>
      <c r="I16" s="13">
        <v>1674</v>
      </c>
    </row>
    <row r="17" spans="1:9" ht="12.75">
      <c r="A17" s="13" t="s">
        <v>53</v>
      </c>
      <c r="B17" s="13" t="s">
        <v>4</v>
      </c>
      <c r="C17" s="13">
        <v>4327</v>
      </c>
      <c r="D17" s="13">
        <v>4695</v>
      </c>
      <c r="E17" s="13">
        <v>715</v>
      </c>
      <c r="F17" s="13">
        <v>1417</v>
      </c>
      <c r="G17" s="13">
        <v>1264</v>
      </c>
      <c r="H17" s="13">
        <v>836</v>
      </c>
      <c r="I17" s="13">
        <v>463</v>
      </c>
    </row>
    <row r="18" spans="1:9" ht="12.75">
      <c r="A18" s="13" t="s">
        <v>8</v>
      </c>
      <c r="B18" s="13" t="s">
        <v>36</v>
      </c>
      <c r="C18" s="13">
        <v>10050</v>
      </c>
      <c r="D18" s="13">
        <v>11542</v>
      </c>
      <c r="E18" s="13">
        <v>2037</v>
      </c>
      <c r="F18" s="13">
        <v>3183</v>
      </c>
      <c r="G18" s="13">
        <v>2964</v>
      </c>
      <c r="H18" s="13">
        <v>1974</v>
      </c>
      <c r="I18" s="13">
        <v>1384</v>
      </c>
    </row>
    <row r="19" spans="1:9" ht="12.75">
      <c r="A19" s="13" t="s">
        <v>69</v>
      </c>
      <c r="B19" s="13" t="s">
        <v>42</v>
      </c>
      <c r="C19" s="13">
        <v>11364</v>
      </c>
      <c r="D19" s="13">
        <v>12465</v>
      </c>
      <c r="E19" s="13">
        <v>2300</v>
      </c>
      <c r="F19" s="13">
        <v>3603</v>
      </c>
      <c r="G19" s="13">
        <v>3228</v>
      </c>
      <c r="H19" s="13">
        <v>2028</v>
      </c>
      <c r="I19" s="13">
        <v>1306</v>
      </c>
    </row>
    <row r="20" spans="1:9" ht="12.75">
      <c r="A20" s="13" t="s">
        <v>6</v>
      </c>
      <c r="B20" s="13" t="s">
        <v>57</v>
      </c>
      <c r="C20" s="13">
        <v>7699</v>
      </c>
      <c r="D20" s="13">
        <v>8978</v>
      </c>
      <c r="E20" s="13">
        <v>1384</v>
      </c>
      <c r="F20" s="13">
        <v>2394</v>
      </c>
      <c r="G20" s="13">
        <v>2510</v>
      </c>
      <c r="H20" s="13">
        <v>1712</v>
      </c>
      <c r="I20" s="13">
        <v>978</v>
      </c>
    </row>
    <row r="21" spans="1:9" ht="12.75">
      <c r="A21" s="13" t="s">
        <v>10</v>
      </c>
      <c r="B21" s="13" t="s">
        <v>65</v>
      </c>
      <c r="C21" s="13">
        <v>2893</v>
      </c>
      <c r="D21" s="13">
        <v>3065</v>
      </c>
      <c r="E21" s="13">
        <v>558</v>
      </c>
      <c r="F21" s="13">
        <v>775</v>
      </c>
      <c r="G21" s="13">
        <v>809</v>
      </c>
      <c r="H21" s="13">
        <v>497</v>
      </c>
      <c r="I21" s="13">
        <v>426</v>
      </c>
    </row>
    <row r="22" spans="1:9" ht="12.75">
      <c r="A22" s="13" t="s">
        <v>61</v>
      </c>
      <c r="B22" s="13" t="s">
        <v>25</v>
      </c>
      <c r="C22" s="13">
        <v>6733</v>
      </c>
      <c r="D22" s="13">
        <v>6965</v>
      </c>
      <c r="E22" s="13">
        <v>1583</v>
      </c>
      <c r="F22" s="13">
        <v>2211</v>
      </c>
      <c r="G22" s="13">
        <v>1662</v>
      </c>
      <c r="H22" s="13">
        <v>986</v>
      </c>
      <c r="I22" s="13">
        <v>523</v>
      </c>
    </row>
    <row r="23" spans="1:9" ht="12.75">
      <c r="A23" s="13" t="s">
        <v>27</v>
      </c>
      <c r="B23" s="13" t="s">
        <v>41</v>
      </c>
      <c r="C23" s="13">
        <v>9247</v>
      </c>
      <c r="D23" s="13">
        <v>10921</v>
      </c>
      <c r="E23" s="13">
        <v>1574</v>
      </c>
      <c r="F23" s="13">
        <v>3322</v>
      </c>
      <c r="G23" s="13">
        <v>3000</v>
      </c>
      <c r="H23" s="13">
        <v>1900</v>
      </c>
      <c r="I23" s="13">
        <v>1125</v>
      </c>
    </row>
    <row r="24" spans="1:9" ht="12.75">
      <c r="A24" s="13" t="s">
        <v>46</v>
      </c>
      <c r="B24" s="13" t="s">
        <v>56</v>
      </c>
      <c r="C24" s="13">
        <v>8391</v>
      </c>
      <c r="D24" s="13">
        <v>8937</v>
      </c>
      <c r="E24" s="13">
        <v>1322</v>
      </c>
      <c r="F24" s="13">
        <v>2203</v>
      </c>
      <c r="G24" s="13">
        <v>2418</v>
      </c>
      <c r="H24" s="13">
        <v>1758</v>
      </c>
      <c r="I24" s="13">
        <v>1236</v>
      </c>
    </row>
    <row r="25" spans="1:9" ht="12.75">
      <c r="A25" s="13" t="s">
        <v>5</v>
      </c>
      <c r="B25" s="13" t="s">
        <v>33</v>
      </c>
      <c r="C25" s="13">
        <v>3835</v>
      </c>
      <c r="D25" s="13">
        <v>4183</v>
      </c>
      <c r="E25" s="13">
        <v>631</v>
      </c>
      <c r="F25" s="13">
        <v>1096</v>
      </c>
      <c r="G25" s="13">
        <v>1181</v>
      </c>
      <c r="H25" s="13">
        <v>804</v>
      </c>
      <c r="I25" s="13">
        <v>471</v>
      </c>
    </row>
    <row r="26" spans="1:9" ht="12.75">
      <c r="A26" s="13" t="s">
        <v>83</v>
      </c>
      <c r="B26" s="13" t="s">
        <v>44</v>
      </c>
      <c r="C26" s="13">
        <v>15592</v>
      </c>
      <c r="D26" s="13">
        <v>17547</v>
      </c>
      <c r="E26" s="13">
        <v>3428</v>
      </c>
      <c r="F26" s="13">
        <v>5133</v>
      </c>
      <c r="G26" s="13">
        <v>4556</v>
      </c>
      <c r="H26" s="13">
        <v>2768</v>
      </c>
      <c r="I26" s="13">
        <v>1662</v>
      </c>
    </row>
    <row r="27" spans="1:9" ht="12.75">
      <c r="A27" s="13" t="s">
        <v>67</v>
      </c>
      <c r="B27" s="13" t="s">
        <v>50</v>
      </c>
      <c r="C27" s="13">
        <v>5159</v>
      </c>
      <c r="D27" s="13">
        <v>5446</v>
      </c>
      <c r="E27" s="13">
        <v>906</v>
      </c>
      <c r="F27" s="13">
        <v>1939</v>
      </c>
      <c r="G27" s="13">
        <v>1487</v>
      </c>
      <c r="H27" s="13">
        <v>751</v>
      </c>
      <c r="I27" s="13">
        <v>363</v>
      </c>
    </row>
    <row r="28" spans="1:9" ht="12.75">
      <c r="A28" s="13" t="s">
        <v>26</v>
      </c>
      <c r="B28" s="13" t="s">
        <v>34</v>
      </c>
      <c r="C28" s="13">
        <v>12432</v>
      </c>
      <c r="D28" s="13">
        <v>13824</v>
      </c>
      <c r="E28" s="13">
        <v>2581</v>
      </c>
      <c r="F28" s="13">
        <v>3781</v>
      </c>
      <c r="G28" s="13">
        <v>3616</v>
      </c>
      <c r="H28" s="13">
        <v>2319</v>
      </c>
      <c r="I28" s="13">
        <v>1527</v>
      </c>
    </row>
    <row r="29" spans="1:9" ht="12.75">
      <c r="A29" s="13" t="s">
        <v>20</v>
      </c>
      <c r="B29" s="13" t="s">
        <v>15</v>
      </c>
      <c r="C29" s="13">
        <v>7205</v>
      </c>
      <c r="D29" s="13">
        <v>7395</v>
      </c>
      <c r="E29" s="13">
        <v>1371</v>
      </c>
      <c r="F29" s="13">
        <v>2236</v>
      </c>
      <c r="G29" s="13">
        <v>1968</v>
      </c>
      <c r="H29" s="13">
        <v>1200</v>
      </c>
      <c r="I29" s="13">
        <v>620</v>
      </c>
    </row>
    <row r="30" spans="1:9" ht="12.75">
      <c r="A30" s="13" t="s">
        <v>82</v>
      </c>
      <c r="B30" s="13" t="s">
        <v>54</v>
      </c>
      <c r="C30" s="13">
        <v>9976</v>
      </c>
      <c r="D30" s="13">
        <v>10827</v>
      </c>
      <c r="E30" s="13">
        <v>1566</v>
      </c>
      <c r="F30" s="13">
        <v>2903</v>
      </c>
      <c r="G30" s="13">
        <v>3043</v>
      </c>
      <c r="H30" s="13">
        <v>2126</v>
      </c>
      <c r="I30" s="13">
        <v>1189</v>
      </c>
    </row>
    <row r="31" spans="1:9" ht="12.75">
      <c r="A31" s="13" t="s">
        <v>32</v>
      </c>
      <c r="B31" s="13" t="s">
        <v>52</v>
      </c>
      <c r="C31" s="13">
        <v>8189</v>
      </c>
      <c r="D31" s="13">
        <v>9071</v>
      </c>
      <c r="E31" s="13">
        <v>1306</v>
      </c>
      <c r="F31" s="13">
        <v>2233</v>
      </c>
      <c r="G31" s="13">
        <v>2600</v>
      </c>
      <c r="H31" s="13">
        <v>1775</v>
      </c>
      <c r="I31" s="13">
        <v>1157</v>
      </c>
    </row>
    <row r="32" spans="1:9" ht="12.75">
      <c r="A32" s="13" t="s">
        <v>0</v>
      </c>
      <c r="B32" s="13" t="s">
        <v>55</v>
      </c>
      <c r="C32" s="13">
        <v>7508</v>
      </c>
      <c r="D32" s="13">
        <v>8154</v>
      </c>
      <c r="E32" s="13">
        <v>1359</v>
      </c>
      <c r="F32" s="13">
        <v>2386</v>
      </c>
      <c r="G32" s="13">
        <v>2286</v>
      </c>
      <c r="H32" s="13">
        <v>1295</v>
      </c>
      <c r="I32" s="13">
        <v>828</v>
      </c>
    </row>
    <row r="33" spans="1:9" ht="12.75">
      <c r="A33" s="13" t="s">
        <v>72</v>
      </c>
      <c r="B33" s="13" t="s">
        <v>28</v>
      </c>
      <c r="C33" s="13">
        <v>12776</v>
      </c>
      <c r="D33" s="13">
        <v>13755</v>
      </c>
      <c r="E33" s="13">
        <v>2212</v>
      </c>
      <c r="F33" s="13">
        <v>3639</v>
      </c>
      <c r="G33" s="13">
        <v>3662</v>
      </c>
      <c r="H33" s="13">
        <v>2505</v>
      </c>
      <c r="I33" s="13">
        <v>1737</v>
      </c>
    </row>
    <row r="34" spans="1:9" ht="12.75">
      <c r="A34" s="13" t="s">
        <v>49</v>
      </c>
      <c r="B34" s="13" t="s">
        <v>79</v>
      </c>
      <c r="C34" s="13">
        <v>7551</v>
      </c>
      <c r="D34" s="13">
        <v>8388</v>
      </c>
      <c r="E34" s="13">
        <v>1324</v>
      </c>
      <c r="F34" s="13">
        <v>2412</v>
      </c>
      <c r="G34" s="13">
        <v>2289</v>
      </c>
      <c r="H34" s="13">
        <v>1547</v>
      </c>
      <c r="I34" s="13">
        <v>816</v>
      </c>
    </row>
    <row r="35" spans="1:9" ht="12.75">
      <c r="A35" s="13" t="s">
        <v>76</v>
      </c>
      <c r="B35" s="13" t="s">
        <v>84</v>
      </c>
      <c r="C35" s="13">
        <v>6321</v>
      </c>
      <c r="D35" s="13">
        <v>7240</v>
      </c>
      <c r="E35" s="13">
        <v>1520</v>
      </c>
      <c r="F35" s="13">
        <v>1954</v>
      </c>
      <c r="G35" s="13">
        <v>1952</v>
      </c>
      <c r="H35" s="13">
        <v>1144</v>
      </c>
      <c r="I35" s="13">
        <v>670</v>
      </c>
    </row>
    <row r="36" spans="1:9" ht="12.75">
      <c r="A36" s="13" t="s">
        <v>9</v>
      </c>
      <c r="B36" s="13" t="s">
        <v>35</v>
      </c>
      <c r="C36" s="13">
        <v>8520</v>
      </c>
      <c r="D36" s="13">
        <v>9249</v>
      </c>
      <c r="E36" s="13">
        <v>1426</v>
      </c>
      <c r="F36" s="13">
        <v>2727</v>
      </c>
      <c r="G36" s="13">
        <v>2328</v>
      </c>
      <c r="H36" s="13">
        <v>1728</v>
      </c>
      <c r="I36" s="13">
        <v>1040</v>
      </c>
    </row>
    <row r="37" spans="1:9" ht="12.75">
      <c r="A37" s="13" t="s">
        <v>73</v>
      </c>
      <c r="B37" s="13" t="s">
        <v>78</v>
      </c>
      <c r="C37" s="13">
        <v>10494</v>
      </c>
      <c r="D37" s="13">
        <v>12496</v>
      </c>
      <c r="E37" s="13">
        <v>2178</v>
      </c>
      <c r="F37" s="13">
        <v>3219</v>
      </c>
      <c r="G37" s="13">
        <v>3579</v>
      </c>
      <c r="H37" s="13">
        <v>2179</v>
      </c>
      <c r="I37" s="13">
        <v>1341</v>
      </c>
    </row>
    <row r="38" spans="1:9" ht="12.75">
      <c r="A38" s="13" t="s">
        <v>29</v>
      </c>
      <c r="B38" s="13" t="s">
        <v>75</v>
      </c>
      <c r="C38" s="13">
        <v>6277</v>
      </c>
      <c r="D38" s="13">
        <v>7316</v>
      </c>
      <c r="E38" s="13">
        <v>1109</v>
      </c>
      <c r="F38" s="13">
        <v>1901</v>
      </c>
      <c r="G38" s="13">
        <v>1968</v>
      </c>
      <c r="H38" s="13">
        <v>1291</v>
      </c>
      <c r="I38" s="13">
        <v>1047</v>
      </c>
    </row>
    <row r="39" spans="1:9" ht="12.75">
      <c r="A39" s="13" t="s">
        <v>68</v>
      </c>
      <c r="B39" s="13" t="s">
        <v>14</v>
      </c>
      <c r="C39" s="13">
        <v>11350</v>
      </c>
      <c r="D39" s="13">
        <v>12063</v>
      </c>
      <c r="E39" s="13">
        <v>1925</v>
      </c>
      <c r="F39" s="13">
        <v>3535</v>
      </c>
      <c r="G39" s="13">
        <v>3198</v>
      </c>
      <c r="H39" s="13">
        <v>2147</v>
      </c>
      <c r="I39" s="13">
        <v>1258</v>
      </c>
    </row>
    <row r="40" spans="1:9" ht="12.75">
      <c r="A40" s="13" t="s">
        <v>19</v>
      </c>
      <c r="B40" s="13" t="s">
        <v>81</v>
      </c>
      <c r="C40" s="13">
        <v>4748</v>
      </c>
      <c r="D40" s="13">
        <v>5050</v>
      </c>
      <c r="E40" s="13">
        <v>935</v>
      </c>
      <c r="F40" s="13">
        <v>1440</v>
      </c>
      <c r="G40" s="13">
        <v>1302</v>
      </c>
      <c r="H40" s="13">
        <v>866</v>
      </c>
      <c r="I40" s="13">
        <v>507</v>
      </c>
    </row>
    <row r="41" spans="1:9" ht="12.75">
      <c r="A41" s="13" t="s">
        <v>48</v>
      </c>
      <c r="B41" s="13" t="s">
        <v>17</v>
      </c>
      <c r="C41" s="13">
        <v>6828</v>
      </c>
      <c r="D41" s="13">
        <v>7792</v>
      </c>
      <c r="E41" s="13">
        <v>1231</v>
      </c>
      <c r="F41" s="13">
        <v>2036</v>
      </c>
      <c r="G41" s="13">
        <v>2211</v>
      </c>
      <c r="H41" s="13">
        <v>1473</v>
      </c>
      <c r="I41" s="13">
        <v>841</v>
      </c>
    </row>
    <row r="42" spans="1:9" ht="12.75">
      <c r="A42" s="13" t="s">
        <v>59</v>
      </c>
      <c r="B42" s="13" t="s">
        <v>80</v>
      </c>
      <c r="C42" s="13">
        <v>7514</v>
      </c>
      <c r="D42" s="13">
        <v>8218</v>
      </c>
      <c r="E42" s="13">
        <v>1285</v>
      </c>
      <c r="F42" s="13">
        <v>2205</v>
      </c>
      <c r="G42" s="13">
        <v>2313</v>
      </c>
      <c r="H42" s="13">
        <v>1454</v>
      </c>
      <c r="I42" s="13">
        <v>961</v>
      </c>
    </row>
    <row r="43" spans="1:9" ht="12.75">
      <c r="A43" s="13" t="s">
        <v>63</v>
      </c>
      <c r="B43" s="13" t="s">
        <v>31</v>
      </c>
      <c r="C43" s="13">
        <v>6044</v>
      </c>
      <c r="D43" s="13">
        <v>6363</v>
      </c>
      <c r="E43" s="13">
        <v>1040</v>
      </c>
      <c r="F43" s="13">
        <v>1647</v>
      </c>
      <c r="G43" s="13">
        <v>1762</v>
      </c>
      <c r="H43" s="13">
        <v>1197</v>
      </c>
      <c r="I43" s="13">
        <v>717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2014-06-12T07:57:01Z</dcterms:modified>
  <cp:category/>
  <cp:version/>
  <cp:contentType/>
  <cp:contentStatus/>
</cp:coreProperties>
</file>