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<sst xmlns="http://schemas.openxmlformats.org/spreadsheetml/2006/main" count="147" uniqueCount="103">
  <si>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</si>
  <si>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</si>
  <si>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</si>
  <si>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</si>
  <si>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</si>
  <si>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</si>
  <si>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</si>
  <si>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</si>
  <si>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</si>
  <si>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</si>
  <si>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</si>
  <si>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</si>
  <si>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</si>
  <si>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</si>
  <si>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</si>
  <si>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</si>
  <si>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</si>
  <si>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</si>
  <si>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</si>
  <si>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</si>
  <si>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</si>
  <si>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</si>
  <si>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</si>
  <si>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</si>
  <si>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</si>
  <si>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</si>
  <si>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</si>
  <si>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</si>
  <si>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</si>
  <si>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</si>
  <si>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</si>
  <si>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</si>
  <si>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</si>
  <si>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</si>
  <si>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</si>
  <si>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</si>
  <si>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</si>
  <si>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</si>
  <si>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</si>
  <si>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</si>
  <si>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</si>
  <si>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</si>
  <si>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</si>
  <si>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</si>
  <si>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</si>
  <si>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</si>
  <si>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</si>
  <si>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</si>
  <si>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</si>
  <si>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</si>
  <si>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</si>
  <si>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</si>
  <si>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</si>
  <si>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</si>
  <si>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</si>
  <si>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</si>
  <si>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</si>
  <si>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</si>
  <si>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</si>
  <si>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</si>
  <si>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</si>
  <si>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</si>
  <si>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</si>
  <si>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</si>
  <si>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</si>
  <si>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</si>
  <si>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</si>
  <si>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</si>
  <si>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</si>
  <si>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</si>
  <si>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</si>
  <si>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</si>
  <si>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</si>
  <si>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</si>
  <si>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</si>
  <si>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</si>
  <si>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</si>
  <si>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</si>
  <si>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</si>
  <si>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</si>
  <si>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</si>
  <si>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</si>
  <si>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</si>
  <si>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</si>
  <si>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</si>
  <si>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</si>
  <si>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</si>
  <si>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</si>
  <si>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</si>
  <si>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</si>
  <si>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</si>
  <si>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</si>
  <si>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</si>
  <si>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</si>
  <si>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</si>
  <si>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</si>
  <si>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</si>
  <si>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</si>
  <si>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</si>
  <si>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</si>
  <si>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</si>
  <si>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</si>
  <si>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31.07.2014</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</si>
</sst>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5">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885825</xdr:colOff>
      <xdr:row>11</xdr:row>
      <xdr:rowOff>133350</xdr:rowOff>
    </xdr:from>
    <xdr:to>
      <xdr:col>6</xdr:col>
      <xdr:colOff>409575</xdr:colOff>
      <xdr:row>39</xdr:row>
      <xdr:rowOff>76200</xdr:rowOff>
    </xdr:to>
    <xdr:sp fLocksText="0">
      <xdr:nvSpPr>
        <xdr:cNvPr id="1" name="TextBox 2" descr="sigla_registrului_comertului_curbe"/>
        <xdr:cNvSpPr txBox="1">
          <a:spLocks noChangeAspect="1" noChangeArrowheads="1"/>
        </xdr:cNvSpPr>
      </xdr:nvSpPr>
      <xdr:spPr>
        <a:xfrm>
          <a:off x="885825" y="2076450"/>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2" spans="1:7" ht="12.75">
      <c r="A2" s="21" t="s">
        <v>102</v>
      </c>
      <c r="B2" s="21"/>
      <c r="C2" s="21"/>
      <c r="D2" s="21"/>
      <c r="E2" s="21"/>
      <c r="F2" s="21"/>
      <c r="G2" s="21"/>
    </row>
    <row r="3" ht="12.75" customHeight="1">
      <c r="A3" s="5"/>
    </row>
    <row r="4" spans="1:9" s="2" customFormat="1" ht="25.5" customHeight="1">
      <c r="A4" s="26" t="s">
        <v>8</v>
      </c>
      <c r="B4" s="29" t="s">
        <v>43</v>
      </c>
      <c r="C4" s="32" t="s">
        <v>44</v>
      </c>
      <c r="D4" s="23" t="s">
        <v>53</v>
      </c>
      <c r="E4" s="23"/>
      <c r="F4" s="23"/>
      <c r="G4" s="23"/>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v>10731</v>
      </c>
      <c r="C7" s="4">
        <f>D7+F7</f>
        <v>18930</v>
      </c>
      <c r="D7" s="7">
        <f>man!E2</f>
        <v>7079</v>
      </c>
      <c r="E7" s="11">
        <f>D7/C7*100</f>
        <v>37.39566825145272</v>
      </c>
      <c r="F7" s="8">
        <f>man!F2</f>
        <v>11851</v>
      </c>
      <c r="G7" s="12">
        <f>F7/C7*100</f>
        <v>62.60433174854728</v>
      </c>
      <c r="H7" s="1">
        <v>18939</v>
      </c>
      <c r="I7" s="1">
        <v>11838</v>
      </c>
    </row>
    <row r="8" spans="1:9" ht="12.75">
      <c r="A8" s="6" t="s">
        <v>3</v>
      </c>
      <c r="B8" s="4">
        <v>14959</v>
      </c>
      <c r="C8" s="4">
        <f aca="true" t="shared" si="0" ref="C8:C48">D8+F8</f>
        <v>23865</v>
      </c>
      <c r="D8" s="7">
        <f>man!E3</f>
        <v>8516</v>
      </c>
      <c r="E8" s="11">
        <f aca="true" t="shared" si="1" ref="E8:E49">D8/C8*100</f>
        <v>35.68405614917243</v>
      </c>
      <c r="F8" s="8">
        <f>man!F3</f>
        <v>15349</v>
      </c>
      <c r="G8" s="12">
        <f aca="true" t="shared" si="2" ref="G8:G49">F8/C8*100</f>
        <v>64.31594385082758</v>
      </c>
      <c r="H8" s="1">
        <v>23368</v>
      </c>
      <c r="I8" s="1">
        <v>15030</v>
      </c>
    </row>
    <row r="9" spans="1:9" ht="12.75">
      <c r="A9" s="6" t="s">
        <v>5</v>
      </c>
      <c r="B9" s="4">
        <v>20121</v>
      </c>
      <c r="C9" s="4">
        <f t="shared" si="0"/>
        <v>31210</v>
      </c>
      <c r="D9" s="7">
        <f>man!E4</f>
        <v>11772</v>
      </c>
      <c r="E9" s="11">
        <f t="shared" si="1"/>
        <v>37.71867991028516</v>
      </c>
      <c r="F9" s="8">
        <f>man!F4</f>
        <v>19438</v>
      </c>
      <c r="G9" s="12">
        <f t="shared" si="2"/>
        <v>62.28132008971483</v>
      </c>
      <c r="H9" s="1">
        <v>30817</v>
      </c>
      <c r="I9" s="1">
        <v>19242</v>
      </c>
    </row>
    <row r="10" spans="1:9" ht="12.75">
      <c r="A10" s="6" t="s">
        <v>32</v>
      </c>
      <c r="B10" s="4">
        <v>15208</v>
      </c>
      <c r="C10" s="4">
        <f t="shared" si="0"/>
        <v>23837</v>
      </c>
      <c r="D10" s="7">
        <f>man!E5</f>
        <v>9274</v>
      </c>
      <c r="E10" s="11">
        <f t="shared" si="1"/>
        <v>38.90590258841297</v>
      </c>
      <c r="F10" s="8">
        <f>man!F5</f>
        <v>14563</v>
      </c>
      <c r="G10" s="12">
        <f t="shared" si="2"/>
        <v>61.094097411587036</v>
      </c>
      <c r="H10" s="1">
        <v>23598</v>
      </c>
      <c r="I10" s="1">
        <v>14429</v>
      </c>
    </row>
    <row r="11" spans="1:9" ht="12.75">
      <c r="A11" s="6" t="s">
        <v>31</v>
      </c>
      <c r="B11" s="4">
        <v>24724</v>
      </c>
      <c r="C11" s="4">
        <f t="shared" si="0"/>
        <v>39839</v>
      </c>
      <c r="D11" s="7">
        <f>man!E6</f>
        <v>14086</v>
      </c>
      <c r="E11" s="11">
        <f t="shared" si="1"/>
        <v>35.357313185571925</v>
      </c>
      <c r="F11" s="8">
        <f>man!F6</f>
        <v>25753</v>
      </c>
      <c r="G11" s="12">
        <f t="shared" si="2"/>
        <v>64.64268681442807</v>
      </c>
      <c r="H11" s="1">
        <v>39994</v>
      </c>
      <c r="I11" s="1">
        <v>25866</v>
      </c>
    </row>
    <row r="12" spans="1:9" ht="12.75">
      <c r="A12" s="6" t="s">
        <v>34</v>
      </c>
      <c r="B12" s="4">
        <v>7789</v>
      </c>
      <c r="C12" s="4">
        <f t="shared" si="0"/>
        <v>12082</v>
      </c>
      <c r="D12" s="7">
        <f>man!E7</f>
        <v>4332</v>
      </c>
      <c r="E12" s="11">
        <f t="shared" si="1"/>
        <v>35.8549908955471</v>
      </c>
      <c r="F12" s="8">
        <f>man!F7</f>
        <v>7750</v>
      </c>
      <c r="G12" s="12">
        <f t="shared" si="2"/>
        <v>64.14500910445291</v>
      </c>
      <c r="H12" s="1">
        <v>12016</v>
      </c>
      <c r="I12" s="1">
        <v>7725</v>
      </c>
    </row>
    <row r="13" spans="1:9" ht="12.75">
      <c r="A13" s="6" t="s">
        <v>18</v>
      </c>
      <c r="B13" s="4">
        <v>6200</v>
      </c>
      <c r="C13" s="4">
        <f t="shared" si="0"/>
        <v>9524</v>
      </c>
      <c r="D13" s="7">
        <f>man!E8</f>
        <v>3396</v>
      </c>
      <c r="E13" s="11">
        <f t="shared" si="1"/>
        <v>35.657286854262914</v>
      </c>
      <c r="F13" s="8">
        <f>man!F8</f>
        <v>6128</v>
      </c>
      <c r="G13" s="12">
        <f t="shared" si="2"/>
        <v>64.34271314573708</v>
      </c>
      <c r="H13" s="1">
        <v>9767</v>
      </c>
      <c r="I13" s="1">
        <v>6329</v>
      </c>
    </row>
    <row r="14" spans="1:9" ht="12.75">
      <c r="A14" s="6" t="s">
        <v>36</v>
      </c>
      <c r="B14" s="4">
        <v>24482</v>
      </c>
      <c r="C14" s="4">
        <f t="shared" si="0"/>
        <v>37406</v>
      </c>
      <c r="D14" s="7">
        <f>man!E9</f>
        <v>12947</v>
      </c>
      <c r="E14" s="11">
        <f t="shared" si="1"/>
        <v>34.61209431641983</v>
      </c>
      <c r="F14" s="8">
        <f>man!F9</f>
        <v>24459</v>
      </c>
      <c r="G14" s="12">
        <f t="shared" si="2"/>
        <v>65.38790568358017</v>
      </c>
      <c r="H14" s="1">
        <v>36730</v>
      </c>
      <c r="I14" s="1">
        <v>24090</v>
      </c>
    </row>
    <row r="15" spans="1:9" ht="12.75">
      <c r="A15" s="6" t="s">
        <v>35</v>
      </c>
      <c r="B15" s="4">
        <v>8837</v>
      </c>
      <c r="C15" s="4">
        <f t="shared" si="0"/>
        <v>13103</v>
      </c>
      <c r="D15" s="7">
        <f>man!E10</f>
        <v>5181</v>
      </c>
      <c r="E15" s="11">
        <f t="shared" si="1"/>
        <v>39.5405632297947</v>
      </c>
      <c r="F15" s="8">
        <f>man!F10</f>
        <v>7922</v>
      </c>
      <c r="G15" s="12">
        <f t="shared" si="2"/>
        <v>60.4594367702053</v>
      </c>
      <c r="H15" s="1">
        <v>13266</v>
      </c>
      <c r="I15" s="1">
        <v>8060</v>
      </c>
    </row>
    <row r="16" spans="1:9" ht="12.75">
      <c r="A16" s="6" t="s">
        <v>24</v>
      </c>
      <c r="B16" s="4">
        <v>178993</v>
      </c>
      <c r="C16" s="4">
        <f t="shared" si="0"/>
        <v>280960</v>
      </c>
      <c r="D16" s="7">
        <f>man!E11</f>
        <v>98711</v>
      </c>
      <c r="E16" s="11">
        <f t="shared" si="1"/>
        <v>35.13347095671982</v>
      </c>
      <c r="F16" s="8">
        <f>man!F11</f>
        <v>182249</v>
      </c>
      <c r="G16" s="12">
        <f t="shared" si="2"/>
        <v>64.86652904328018</v>
      </c>
      <c r="H16" s="1">
        <v>272710</v>
      </c>
      <c r="I16" s="1">
        <v>177465</v>
      </c>
    </row>
    <row r="17" spans="1:9" ht="12.75">
      <c r="A17" s="6" t="s">
        <v>9</v>
      </c>
      <c r="B17" s="4">
        <v>12081</v>
      </c>
      <c r="C17" s="4">
        <f t="shared" si="0"/>
        <v>17234</v>
      </c>
      <c r="D17" s="7">
        <f>man!E12</f>
        <v>6454</v>
      </c>
      <c r="E17" s="11">
        <f t="shared" si="1"/>
        <v>37.44922826969943</v>
      </c>
      <c r="F17" s="8">
        <f>man!F12</f>
        <v>10780</v>
      </c>
      <c r="G17" s="12">
        <f t="shared" si="2"/>
        <v>62.55077173030057</v>
      </c>
      <c r="H17" s="1">
        <v>16969</v>
      </c>
      <c r="I17" s="1">
        <v>10679</v>
      </c>
    </row>
    <row r="18" spans="1:9" ht="12.75">
      <c r="A18" s="6" t="s">
        <v>4</v>
      </c>
      <c r="B18" s="4">
        <v>7212</v>
      </c>
      <c r="C18" s="4">
        <f t="shared" si="0"/>
        <v>11482</v>
      </c>
      <c r="D18" s="7">
        <f>man!E13</f>
        <v>4211</v>
      </c>
      <c r="E18" s="11">
        <f t="shared" si="1"/>
        <v>36.674795331823724</v>
      </c>
      <c r="F18" s="8">
        <f>man!F13</f>
        <v>7271</v>
      </c>
      <c r="G18" s="12">
        <f t="shared" si="2"/>
        <v>63.32520466817627</v>
      </c>
      <c r="H18" s="1">
        <v>11924</v>
      </c>
      <c r="I18" s="1">
        <v>7580</v>
      </c>
    </row>
    <row r="19" spans="1:9" ht="12.75">
      <c r="A19" s="6" t="s">
        <v>0</v>
      </c>
      <c r="B19" s="4">
        <v>6298</v>
      </c>
      <c r="C19" s="4">
        <f t="shared" si="0"/>
        <v>9326</v>
      </c>
      <c r="D19" s="7">
        <f>man!E14</f>
        <v>3274</v>
      </c>
      <c r="E19" s="11">
        <f t="shared" si="1"/>
        <v>35.106154835942526</v>
      </c>
      <c r="F19" s="8">
        <f>man!F14</f>
        <v>6052</v>
      </c>
      <c r="G19" s="12">
        <f t="shared" si="2"/>
        <v>64.89384516405747</v>
      </c>
      <c r="H19" s="1">
        <v>9209</v>
      </c>
      <c r="I19" s="1">
        <v>5982</v>
      </c>
    </row>
    <row r="20" spans="1:9" ht="12.75">
      <c r="A20" s="6" t="s">
        <v>22</v>
      </c>
      <c r="B20" s="4">
        <v>37936</v>
      </c>
      <c r="C20" s="4">
        <f t="shared" si="0"/>
        <v>57799</v>
      </c>
      <c r="D20" s="7">
        <f>man!E15</f>
        <v>20550</v>
      </c>
      <c r="E20" s="11">
        <f t="shared" si="1"/>
        <v>35.55424834339694</v>
      </c>
      <c r="F20" s="8">
        <f>man!F15</f>
        <v>37249</v>
      </c>
      <c r="G20" s="12">
        <f t="shared" si="2"/>
        <v>64.44575165660305</v>
      </c>
      <c r="H20" s="1">
        <v>55062</v>
      </c>
      <c r="I20" s="1">
        <v>35532</v>
      </c>
    </row>
    <row r="21" spans="1:9" ht="12.75">
      <c r="A21" s="6" t="s">
        <v>19</v>
      </c>
      <c r="B21" s="4">
        <v>30425</v>
      </c>
      <c r="C21" s="4">
        <f t="shared" si="0"/>
        <v>47147</v>
      </c>
      <c r="D21" s="7">
        <f>man!E16</f>
        <v>17472</v>
      </c>
      <c r="E21" s="11">
        <f t="shared" si="1"/>
        <v>37.05856152035124</v>
      </c>
      <c r="F21" s="8">
        <f>man!F16</f>
        <v>29675</v>
      </c>
      <c r="G21" s="12">
        <f t="shared" si="2"/>
        <v>62.94143847964876</v>
      </c>
      <c r="H21" s="1">
        <v>46196</v>
      </c>
      <c r="I21" s="1">
        <v>29054</v>
      </c>
    </row>
    <row r="22" spans="1:9" ht="12.75">
      <c r="A22" s="6" t="s">
        <v>1</v>
      </c>
      <c r="B22" s="4">
        <v>4836</v>
      </c>
      <c r="C22" s="4">
        <f t="shared" si="0"/>
        <v>8486</v>
      </c>
      <c r="D22" s="7">
        <f>man!E17</f>
        <v>3111</v>
      </c>
      <c r="E22" s="11">
        <f t="shared" si="1"/>
        <v>36.660381805326416</v>
      </c>
      <c r="F22" s="8">
        <f>man!F17</f>
        <v>5375</v>
      </c>
      <c r="G22" s="12">
        <f t="shared" si="2"/>
        <v>63.33961819467358</v>
      </c>
      <c r="H22" s="1">
        <v>8498</v>
      </c>
      <c r="I22" s="1">
        <v>5419</v>
      </c>
    </row>
    <row r="23" spans="1:9" ht="12.75">
      <c r="A23" s="6" t="s">
        <v>17</v>
      </c>
      <c r="B23" s="4">
        <v>10107</v>
      </c>
      <c r="C23" s="4">
        <f t="shared" si="0"/>
        <v>16113</v>
      </c>
      <c r="D23" s="7">
        <f>man!E18</f>
        <v>5692</v>
      </c>
      <c r="E23" s="11">
        <f t="shared" si="1"/>
        <v>35.325513560479116</v>
      </c>
      <c r="F23" s="8">
        <f>man!F18</f>
        <v>10421</v>
      </c>
      <c r="G23" s="12">
        <f t="shared" si="2"/>
        <v>64.67448643952089</v>
      </c>
      <c r="H23" s="1">
        <v>15956</v>
      </c>
      <c r="I23" s="1">
        <v>10327</v>
      </c>
    </row>
    <row r="24" spans="1:9" ht="12.75">
      <c r="A24" s="6" t="s">
        <v>21</v>
      </c>
      <c r="B24" s="4">
        <v>19214</v>
      </c>
      <c r="C24" s="4">
        <f t="shared" si="0"/>
        <v>28480</v>
      </c>
      <c r="D24" s="7">
        <f>man!E19</f>
        <v>11144</v>
      </c>
      <c r="E24" s="11">
        <f t="shared" si="1"/>
        <v>39.12921348314607</v>
      </c>
      <c r="F24" s="8">
        <f>man!F19</f>
        <v>17336</v>
      </c>
      <c r="G24" s="12">
        <f t="shared" si="2"/>
        <v>60.87078651685394</v>
      </c>
      <c r="H24" s="1">
        <v>28271</v>
      </c>
      <c r="I24" s="1">
        <v>17200</v>
      </c>
    </row>
    <row r="25" spans="1:9" ht="12.75">
      <c r="A25" s="6" t="s">
        <v>30</v>
      </c>
      <c r="B25" s="4">
        <v>14547</v>
      </c>
      <c r="C25" s="4">
        <f t="shared" si="0"/>
        <v>21248</v>
      </c>
      <c r="D25" s="7">
        <f>man!E20</f>
        <v>8609</v>
      </c>
      <c r="E25" s="11">
        <f t="shared" si="1"/>
        <v>40.51675451807229</v>
      </c>
      <c r="F25" s="8">
        <f>man!F20</f>
        <v>12639</v>
      </c>
      <c r="G25" s="12">
        <f t="shared" si="2"/>
        <v>59.48324548192772</v>
      </c>
      <c r="H25" s="1">
        <v>21004</v>
      </c>
      <c r="I25" s="1">
        <v>12523</v>
      </c>
    </row>
    <row r="26" spans="1:9" ht="12.75">
      <c r="A26" s="6" t="s">
        <v>33</v>
      </c>
      <c r="B26" s="4">
        <v>6535</v>
      </c>
      <c r="C26" s="4">
        <f t="shared" si="0"/>
        <v>9060</v>
      </c>
      <c r="D26" s="7">
        <f>man!E21</f>
        <v>3090</v>
      </c>
      <c r="E26" s="11">
        <f t="shared" si="1"/>
        <v>34.105960264900666</v>
      </c>
      <c r="F26" s="8">
        <f>man!F21</f>
        <v>5970</v>
      </c>
      <c r="G26" s="12">
        <f t="shared" si="2"/>
        <v>65.89403973509934</v>
      </c>
      <c r="H26" s="1">
        <v>8829</v>
      </c>
      <c r="I26" s="1">
        <v>5838</v>
      </c>
    </row>
    <row r="27" spans="1:9" ht="12.75">
      <c r="A27" s="6" t="s">
        <v>11</v>
      </c>
      <c r="B27" s="4">
        <v>7639</v>
      </c>
      <c r="C27" s="4">
        <f t="shared" si="0"/>
        <v>10831</v>
      </c>
      <c r="D27" s="7">
        <f>man!E22</f>
        <v>4169</v>
      </c>
      <c r="E27" s="11">
        <f t="shared" si="1"/>
        <v>38.491367371433846</v>
      </c>
      <c r="F27" s="8">
        <f>man!F22</f>
        <v>6662</v>
      </c>
      <c r="G27" s="12">
        <f t="shared" si="2"/>
        <v>61.508632628566154</v>
      </c>
      <c r="H27" s="1">
        <v>11001</v>
      </c>
      <c r="I27" s="1">
        <v>6779</v>
      </c>
    </row>
    <row r="28" spans="1:9" ht="12.75">
      <c r="A28" s="6" t="s">
        <v>20</v>
      </c>
      <c r="B28" s="4">
        <v>8927</v>
      </c>
      <c r="C28" s="4">
        <f t="shared" si="0"/>
        <v>15660</v>
      </c>
      <c r="D28" s="7">
        <f>man!E23</f>
        <v>4937</v>
      </c>
      <c r="E28" s="11">
        <f t="shared" si="1"/>
        <v>31.526181353767562</v>
      </c>
      <c r="F28" s="8">
        <f>man!F23</f>
        <v>10723</v>
      </c>
      <c r="G28" s="12">
        <f t="shared" si="2"/>
        <v>68.47381864623244</v>
      </c>
      <c r="H28" s="1">
        <v>15935</v>
      </c>
      <c r="I28" s="1">
        <v>10874</v>
      </c>
    </row>
    <row r="29" spans="1:9" ht="12.75">
      <c r="A29" s="6" t="s">
        <v>29</v>
      </c>
      <c r="B29" s="4">
        <v>13071</v>
      </c>
      <c r="C29" s="4">
        <f t="shared" si="0"/>
        <v>19431</v>
      </c>
      <c r="D29" s="7">
        <f>man!E24</f>
        <v>7791</v>
      </c>
      <c r="E29" s="11">
        <f t="shared" si="1"/>
        <v>40.09572332870156</v>
      </c>
      <c r="F29" s="8">
        <f>man!F24</f>
        <v>11640</v>
      </c>
      <c r="G29" s="12">
        <f t="shared" si="2"/>
        <v>59.90427667129844</v>
      </c>
      <c r="H29" s="1">
        <v>19084</v>
      </c>
      <c r="I29" s="1">
        <v>11409</v>
      </c>
    </row>
    <row r="30" spans="1:9" ht="12.75">
      <c r="A30" s="6" t="s">
        <v>14</v>
      </c>
      <c r="B30" s="4">
        <v>5100</v>
      </c>
      <c r="C30" s="4">
        <f t="shared" si="0"/>
        <v>7744</v>
      </c>
      <c r="D30" s="7">
        <f>man!E25</f>
        <v>2864</v>
      </c>
      <c r="E30" s="11">
        <f t="shared" si="1"/>
        <v>36.98347107438016</v>
      </c>
      <c r="F30" s="8">
        <f>man!F25</f>
        <v>4880</v>
      </c>
      <c r="G30" s="12">
        <f t="shared" si="2"/>
        <v>63.01652892561983</v>
      </c>
      <c r="H30" s="1">
        <v>7672</v>
      </c>
      <c r="I30" s="1">
        <v>4856</v>
      </c>
    </row>
    <row r="31" spans="1:9" ht="12.75">
      <c r="A31" s="6" t="s">
        <v>23</v>
      </c>
      <c r="B31" s="4">
        <v>22386</v>
      </c>
      <c r="C31" s="4">
        <f t="shared" si="0"/>
        <v>35338</v>
      </c>
      <c r="D31" s="7">
        <f>man!E26</f>
        <v>13558</v>
      </c>
      <c r="E31" s="11">
        <f t="shared" si="1"/>
        <v>38.36663082234422</v>
      </c>
      <c r="F31" s="8">
        <f>man!F26</f>
        <v>21780</v>
      </c>
      <c r="G31" s="12">
        <f t="shared" si="2"/>
        <v>61.63336917765578</v>
      </c>
      <c r="H31" s="1">
        <v>35163</v>
      </c>
      <c r="I31" s="1">
        <v>21726</v>
      </c>
    </row>
    <row r="32" spans="1:9" ht="12.75">
      <c r="A32" s="6" t="s">
        <v>25</v>
      </c>
      <c r="B32" s="4">
        <v>25699</v>
      </c>
      <c r="C32" s="4">
        <f t="shared" si="0"/>
        <v>40287</v>
      </c>
      <c r="D32" s="7">
        <f>man!E27</f>
        <v>13683</v>
      </c>
      <c r="E32" s="11">
        <f t="shared" si="1"/>
        <v>33.96380966564897</v>
      </c>
      <c r="F32" s="8">
        <f>man!F27</f>
        <v>26604</v>
      </c>
      <c r="G32" s="12">
        <f t="shared" si="2"/>
        <v>66.03619033435103</v>
      </c>
      <c r="H32" s="1">
        <v>37462</v>
      </c>
      <c r="I32" s="1">
        <v>24884</v>
      </c>
    </row>
    <row r="33" spans="1:9" ht="12.75">
      <c r="A33" s="6" t="s">
        <v>15</v>
      </c>
      <c r="B33" s="4">
        <v>13831</v>
      </c>
      <c r="C33" s="4">
        <f t="shared" si="0"/>
        <v>22327</v>
      </c>
      <c r="D33" s="7">
        <f>man!E28</f>
        <v>8092</v>
      </c>
      <c r="E33" s="11">
        <f t="shared" si="1"/>
        <v>36.243113718815785</v>
      </c>
      <c r="F33" s="8">
        <f>man!F28</f>
        <v>14235</v>
      </c>
      <c r="G33" s="12">
        <f t="shared" si="2"/>
        <v>63.75688628118422</v>
      </c>
      <c r="H33" s="1">
        <v>22011</v>
      </c>
      <c r="I33" s="1">
        <v>14086</v>
      </c>
    </row>
    <row r="34" spans="1:9" ht="12.75">
      <c r="A34" s="6" t="s">
        <v>7</v>
      </c>
      <c r="B34" s="4">
        <v>5042</v>
      </c>
      <c r="C34" s="4">
        <f t="shared" si="0"/>
        <v>7296</v>
      </c>
      <c r="D34" s="7">
        <f>man!E29</f>
        <v>2735</v>
      </c>
      <c r="E34" s="11">
        <f t="shared" si="1"/>
        <v>37.48629385964912</v>
      </c>
      <c r="F34" s="8">
        <f>man!F29</f>
        <v>4561</v>
      </c>
      <c r="G34" s="12">
        <f t="shared" si="2"/>
        <v>62.51370614035088</v>
      </c>
      <c r="H34" s="1">
        <v>7301</v>
      </c>
      <c r="I34" s="1">
        <v>4566</v>
      </c>
    </row>
    <row r="35" spans="1:9" ht="12.75">
      <c r="A35" s="6" t="s">
        <v>27</v>
      </c>
      <c r="B35" s="4">
        <v>16040</v>
      </c>
      <c r="C35" s="4">
        <f t="shared" si="0"/>
        <v>26305</v>
      </c>
      <c r="D35" s="7">
        <f>man!E30</f>
        <v>9552</v>
      </c>
      <c r="E35" s="11">
        <f t="shared" si="1"/>
        <v>36.31248812012925</v>
      </c>
      <c r="F35" s="8">
        <f>man!F30</f>
        <v>16753</v>
      </c>
      <c r="G35" s="12">
        <f t="shared" si="2"/>
        <v>63.68751187987075</v>
      </c>
      <c r="H35" s="1">
        <v>25702</v>
      </c>
      <c r="I35" s="1">
        <v>16351</v>
      </c>
    </row>
    <row r="36" spans="1:9" ht="12.75">
      <c r="A36" s="6" t="s">
        <v>26</v>
      </c>
      <c r="B36" s="4">
        <v>11156</v>
      </c>
      <c r="C36" s="4">
        <f t="shared" si="0"/>
        <v>17050</v>
      </c>
      <c r="D36" s="7">
        <f>man!E31</f>
        <v>6298</v>
      </c>
      <c r="E36" s="11">
        <f t="shared" si="1"/>
        <v>36.93841642228739</v>
      </c>
      <c r="F36" s="8">
        <f>man!F31</f>
        <v>10752</v>
      </c>
      <c r="G36" s="12">
        <f t="shared" si="2"/>
        <v>63.06158357771261</v>
      </c>
      <c r="H36" s="1">
        <v>16815</v>
      </c>
      <c r="I36" s="1">
        <v>10638</v>
      </c>
    </row>
    <row r="37" spans="1:9" ht="12.75">
      <c r="A37" s="6" t="s">
        <v>28</v>
      </c>
      <c r="B37" s="4">
        <v>9057</v>
      </c>
      <c r="C37" s="4">
        <f t="shared" si="0"/>
        <v>13308</v>
      </c>
      <c r="D37" s="7">
        <f>man!E32</f>
        <v>4670</v>
      </c>
      <c r="E37" s="11">
        <f t="shared" si="1"/>
        <v>35.09167418094379</v>
      </c>
      <c r="F37" s="8">
        <f>man!F32</f>
        <v>8638</v>
      </c>
      <c r="G37" s="12">
        <f t="shared" si="2"/>
        <v>64.90832581905622</v>
      </c>
      <c r="H37" s="1">
        <v>12924</v>
      </c>
      <c r="I37" s="1">
        <v>8398</v>
      </c>
    </row>
    <row r="38" spans="1:9" ht="12.75">
      <c r="A38" s="6" t="s">
        <v>12</v>
      </c>
      <c r="B38" s="4">
        <v>23386</v>
      </c>
      <c r="C38" s="4">
        <f t="shared" si="0"/>
        <v>37087</v>
      </c>
      <c r="D38" s="7">
        <f>man!E33</f>
        <v>14003</v>
      </c>
      <c r="E38" s="11">
        <f t="shared" si="1"/>
        <v>37.75716558362769</v>
      </c>
      <c r="F38" s="8">
        <f>man!F33</f>
        <v>23084</v>
      </c>
      <c r="G38" s="12">
        <f t="shared" si="2"/>
        <v>62.24283441637232</v>
      </c>
      <c r="H38" s="1">
        <v>36582</v>
      </c>
      <c r="I38" s="1">
        <v>22706</v>
      </c>
    </row>
    <row r="39" spans="1:9" ht="12.75">
      <c r="A39" s="6" t="s">
        <v>39</v>
      </c>
      <c r="B39" s="4">
        <v>9425</v>
      </c>
      <c r="C39" s="4">
        <f t="shared" si="0"/>
        <v>15043</v>
      </c>
      <c r="D39" s="7">
        <f>man!E34</f>
        <v>5497</v>
      </c>
      <c r="E39" s="11">
        <f t="shared" si="1"/>
        <v>36.541913182211</v>
      </c>
      <c r="F39" s="8">
        <f>man!F34</f>
        <v>9546</v>
      </c>
      <c r="G39" s="12">
        <f t="shared" si="2"/>
        <v>63.458086817789</v>
      </c>
      <c r="H39" s="1">
        <v>14903</v>
      </c>
      <c r="I39" s="1">
        <v>9422</v>
      </c>
    </row>
    <row r="40" spans="1:9" ht="12.75">
      <c r="A40" s="6" t="s">
        <v>42</v>
      </c>
      <c r="B40" s="4">
        <v>5699</v>
      </c>
      <c r="C40" s="4">
        <f t="shared" si="0"/>
        <v>8838</v>
      </c>
      <c r="D40" s="7">
        <f>man!E35</f>
        <v>3262</v>
      </c>
      <c r="E40" s="11">
        <f t="shared" si="1"/>
        <v>36.90880289658294</v>
      </c>
      <c r="F40" s="8">
        <f>man!F35</f>
        <v>5576</v>
      </c>
      <c r="G40" s="12">
        <f t="shared" si="2"/>
        <v>63.09119710341706</v>
      </c>
      <c r="H40" s="1">
        <v>8745</v>
      </c>
      <c r="I40" s="1">
        <v>5517</v>
      </c>
    </row>
    <row r="41" spans="1:9" ht="12.75">
      <c r="A41" s="6" t="s">
        <v>16</v>
      </c>
      <c r="B41" s="4">
        <v>13221</v>
      </c>
      <c r="C41" s="4">
        <f t="shared" si="0"/>
        <v>20306</v>
      </c>
      <c r="D41" s="7">
        <f>man!E36</f>
        <v>7310</v>
      </c>
      <c r="E41" s="11">
        <f t="shared" si="1"/>
        <v>35.99921205555008</v>
      </c>
      <c r="F41" s="8">
        <f>man!F36</f>
        <v>12996</v>
      </c>
      <c r="G41" s="12">
        <f t="shared" si="2"/>
        <v>64.00078794444993</v>
      </c>
      <c r="H41" s="1">
        <v>20092</v>
      </c>
      <c r="I41" s="1">
        <v>12884</v>
      </c>
    </row>
    <row r="42" spans="1:9" ht="12.75">
      <c r="A42" s="6" t="s">
        <v>38</v>
      </c>
      <c r="B42" s="4">
        <v>13598</v>
      </c>
      <c r="C42" s="4">
        <f t="shared" si="0"/>
        <v>21674</v>
      </c>
      <c r="D42" s="7">
        <f>man!E37</f>
        <v>7992</v>
      </c>
      <c r="E42" s="11">
        <f t="shared" si="1"/>
        <v>36.87367352588355</v>
      </c>
      <c r="F42" s="8">
        <f>man!F37</f>
        <v>13682</v>
      </c>
      <c r="G42" s="12">
        <f t="shared" si="2"/>
        <v>63.12632647411645</v>
      </c>
      <c r="H42" s="1">
        <v>21234</v>
      </c>
      <c r="I42" s="1">
        <v>13393</v>
      </c>
    </row>
    <row r="43" spans="1:9" ht="12.75">
      <c r="A43" s="6" t="s">
        <v>37</v>
      </c>
      <c r="B43" s="4">
        <v>8026</v>
      </c>
      <c r="C43" s="4">
        <f t="shared" si="0"/>
        <v>12015</v>
      </c>
      <c r="D43" s="7">
        <f>man!E38</f>
        <v>4319</v>
      </c>
      <c r="E43" s="11">
        <f t="shared" si="1"/>
        <v>35.94673325010403</v>
      </c>
      <c r="F43" s="8">
        <f>man!F38</f>
        <v>7696</v>
      </c>
      <c r="G43" s="12">
        <f t="shared" si="2"/>
        <v>64.05326674989597</v>
      </c>
      <c r="H43" s="1">
        <v>11991</v>
      </c>
      <c r="I43" s="1">
        <v>7680</v>
      </c>
    </row>
    <row r="44" spans="1:9" ht="12.75">
      <c r="A44" s="6" t="s">
        <v>6</v>
      </c>
      <c r="B44" s="4">
        <v>34233</v>
      </c>
      <c r="C44" s="4">
        <f t="shared" si="0"/>
        <v>54169</v>
      </c>
      <c r="D44" s="7">
        <f>man!E39</f>
        <v>19038</v>
      </c>
      <c r="E44" s="11">
        <f t="shared" si="1"/>
        <v>35.145562960364785</v>
      </c>
      <c r="F44" s="8">
        <f>man!F39</f>
        <v>35131</v>
      </c>
      <c r="G44" s="12">
        <f t="shared" si="2"/>
        <v>64.85443703963522</v>
      </c>
      <c r="H44" s="1">
        <v>52886</v>
      </c>
      <c r="I44" s="1">
        <v>34233</v>
      </c>
    </row>
    <row r="45" spans="1:9" ht="12.75">
      <c r="A45" s="6" t="s">
        <v>41</v>
      </c>
      <c r="B45" s="4">
        <v>6005</v>
      </c>
      <c r="C45" s="4">
        <f t="shared" si="0"/>
        <v>9393</v>
      </c>
      <c r="D45" s="7">
        <f>man!E40</f>
        <v>3768</v>
      </c>
      <c r="E45" s="11">
        <f t="shared" si="1"/>
        <v>40.11497923985947</v>
      </c>
      <c r="F45" s="8">
        <f>man!F40</f>
        <v>5625</v>
      </c>
      <c r="G45" s="12">
        <f t="shared" si="2"/>
        <v>59.88502076014053</v>
      </c>
      <c r="H45" s="1">
        <v>9350</v>
      </c>
      <c r="I45" s="1">
        <v>5640</v>
      </c>
    </row>
    <row r="46" spans="1:9" ht="12.75">
      <c r="A46" s="6" t="s">
        <v>10</v>
      </c>
      <c r="B46" s="4">
        <v>5851</v>
      </c>
      <c r="C46" s="4">
        <f t="shared" si="0"/>
        <v>8601</v>
      </c>
      <c r="D46" s="7">
        <f>man!E41</f>
        <v>3189</v>
      </c>
      <c r="E46" s="11">
        <f t="shared" si="1"/>
        <v>37.07708405999303</v>
      </c>
      <c r="F46" s="8">
        <f>man!F41</f>
        <v>5412</v>
      </c>
      <c r="G46" s="12">
        <f t="shared" si="2"/>
        <v>62.92291594000697</v>
      </c>
      <c r="H46" s="1">
        <v>8404</v>
      </c>
      <c r="I46" s="1">
        <v>5267</v>
      </c>
    </row>
    <row r="47" spans="1:9" ht="12.75">
      <c r="A47" s="6" t="s">
        <v>40</v>
      </c>
      <c r="B47" s="4">
        <v>9006</v>
      </c>
      <c r="C47" s="4">
        <f t="shared" si="0"/>
        <v>14354</v>
      </c>
      <c r="D47" s="7">
        <f>man!E42</f>
        <v>5274</v>
      </c>
      <c r="E47" s="11">
        <f t="shared" si="1"/>
        <v>36.74237146440017</v>
      </c>
      <c r="F47" s="8">
        <f>man!F42</f>
        <v>9080</v>
      </c>
      <c r="G47" s="12">
        <f t="shared" si="2"/>
        <v>63.25762853559983</v>
      </c>
      <c r="H47" s="1">
        <v>14336</v>
      </c>
      <c r="I47" s="1">
        <v>9081</v>
      </c>
    </row>
    <row r="48" spans="1:9" ht="12.75">
      <c r="A48" s="6" t="s">
        <v>13</v>
      </c>
      <c r="B48" s="4">
        <v>7568</v>
      </c>
      <c r="C48" s="4">
        <f t="shared" si="0"/>
        <v>10920</v>
      </c>
      <c r="D48" s="7">
        <f>man!E43</f>
        <v>3830</v>
      </c>
      <c r="E48" s="11">
        <f t="shared" si="1"/>
        <v>35.07326007326007</v>
      </c>
      <c r="F48" s="8">
        <f>man!F43</f>
        <v>7090</v>
      </c>
      <c r="G48" s="12">
        <f t="shared" si="2"/>
        <v>64.92673992673993</v>
      </c>
      <c r="H48" s="1">
        <v>10689</v>
      </c>
      <c r="I48" s="1">
        <v>6937</v>
      </c>
    </row>
    <row r="49" spans="1:7" s="2" customFormat="1" ht="12.75">
      <c r="A49" s="9" t="s">
        <v>45</v>
      </c>
      <c r="B49" s="20">
        <f>SUM(B7:B48)</f>
        <v>735201</v>
      </c>
      <c r="C49" s="20">
        <f>SUM(C7:C48)</f>
        <v>1145108</v>
      </c>
      <c r="D49" s="10">
        <f>SUM(D7:D48)</f>
        <v>414732</v>
      </c>
      <c r="E49" s="13">
        <f t="shared" si="1"/>
        <v>36.2177192020316</v>
      </c>
      <c r="F49" s="10">
        <f>SUM(F7:F48)</f>
        <v>730376</v>
      </c>
      <c r="G49" s="13">
        <f t="shared" si="2"/>
        <v>63.782280797968404</v>
      </c>
    </row>
    <row r="50" spans="1:8" ht="73.5" customHeight="1">
      <c r="A50" s="22" t="s">
        <v>51</v>
      </c>
      <c r="B50" s="22"/>
      <c r="C50" s="22"/>
      <c r="D50" s="22"/>
      <c r="E50" s="22"/>
      <c r="F50" s="22"/>
      <c r="G50" s="22"/>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A1">
      <selection activeCell="I43" sqref="I43"/>
    </sheetView>
  </sheetViews>
  <sheetFormatPr defaultColWidth="9.140625" defaultRowHeight="12.75"/>
  <sheetData>
    <row r="1" spans="1:6" ht="12.75">
      <c r="A1" s="18" t="s">
        <v>54</v>
      </c>
      <c r="B1" s="18" t="s">
        <v>55</v>
      </c>
      <c r="C1" s="18" t="s">
        <v>56</v>
      </c>
      <c r="D1" s="18" t="s">
        <v>57</v>
      </c>
      <c r="E1" s="18" t="s">
        <v>58</v>
      </c>
      <c r="F1" s="18" t="s">
        <v>59</v>
      </c>
    </row>
    <row r="2" spans="1:6" ht="12.75">
      <c r="A2" s="19" t="s">
        <v>60</v>
      </c>
      <c r="B2" s="19" t="s">
        <v>2</v>
      </c>
      <c r="C2" s="19">
        <v>10829</v>
      </c>
      <c r="D2" s="19">
        <v>18930</v>
      </c>
      <c r="E2" s="19">
        <v>7079</v>
      </c>
      <c r="F2" s="19">
        <v>11851</v>
      </c>
    </row>
    <row r="3" spans="1:6" ht="12.75">
      <c r="A3" s="19" t="s">
        <v>61</v>
      </c>
      <c r="B3" s="19" t="s">
        <v>3</v>
      </c>
      <c r="C3" s="19">
        <v>14974</v>
      </c>
      <c r="D3" s="19">
        <v>23865</v>
      </c>
      <c r="E3" s="19">
        <v>8516</v>
      </c>
      <c r="F3" s="19">
        <v>15349</v>
      </c>
    </row>
    <row r="4" spans="1:6" ht="12.75">
      <c r="A4" s="19" t="s">
        <v>62</v>
      </c>
      <c r="B4" s="19" t="s">
        <v>5</v>
      </c>
      <c r="C4" s="19">
        <v>20150</v>
      </c>
      <c r="D4" s="19">
        <v>31210</v>
      </c>
      <c r="E4" s="19">
        <v>11772</v>
      </c>
      <c r="F4" s="19">
        <v>19438</v>
      </c>
    </row>
    <row r="5" spans="1:6" ht="12.75">
      <c r="A5" s="19" t="s">
        <v>63</v>
      </c>
      <c r="B5" s="19" t="s">
        <v>32</v>
      </c>
      <c r="C5" s="19">
        <v>15325</v>
      </c>
      <c r="D5" s="19">
        <v>23837</v>
      </c>
      <c r="E5" s="19">
        <v>9274</v>
      </c>
      <c r="F5" s="19">
        <v>14563</v>
      </c>
    </row>
    <row r="6" spans="1:6" ht="12.75">
      <c r="A6" s="19" t="s">
        <v>64</v>
      </c>
      <c r="B6" s="19" t="s">
        <v>31</v>
      </c>
      <c r="C6" s="19">
        <v>24787</v>
      </c>
      <c r="D6" s="19">
        <v>39839</v>
      </c>
      <c r="E6" s="19">
        <v>14086</v>
      </c>
      <c r="F6" s="19">
        <v>25753</v>
      </c>
    </row>
    <row r="7" spans="1:6" ht="12.75">
      <c r="A7" s="19" t="s">
        <v>65</v>
      </c>
      <c r="B7" s="19" t="s">
        <v>34</v>
      </c>
      <c r="C7" s="19">
        <v>7819</v>
      </c>
      <c r="D7" s="19">
        <v>12082</v>
      </c>
      <c r="E7" s="19">
        <v>4332</v>
      </c>
      <c r="F7" s="19">
        <v>7750</v>
      </c>
    </row>
    <row r="8" spans="1:6" ht="12.75">
      <c r="A8" s="19" t="s">
        <v>66</v>
      </c>
      <c r="B8" s="19" t="s">
        <v>18</v>
      </c>
      <c r="C8" s="19">
        <v>6218</v>
      </c>
      <c r="D8" s="19">
        <v>9524</v>
      </c>
      <c r="E8" s="19">
        <v>3396</v>
      </c>
      <c r="F8" s="19">
        <v>6128</v>
      </c>
    </row>
    <row r="9" spans="1:6" ht="12.75">
      <c r="A9" s="19" t="s">
        <v>67</v>
      </c>
      <c r="B9" s="19" t="s">
        <v>36</v>
      </c>
      <c r="C9" s="19">
        <v>24566</v>
      </c>
      <c r="D9" s="19">
        <v>37406</v>
      </c>
      <c r="E9" s="19">
        <v>12947</v>
      </c>
      <c r="F9" s="19">
        <v>24459</v>
      </c>
    </row>
    <row r="10" spans="1:6" ht="12.75">
      <c r="A10" s="19" t="s">
        <v>68</v>
      </c>
      <c r="B10" s="19" t="s">
        <v>35</v>
      </c>
      <c r="C10" s="19">
        <v>8852</v>
      </c>
      <c r="D10" s="19">
        <v>13103</v>
      </c>
      <c r="E10" s="19">
        <v>5181</v>
      </c>
      <c r="F10" s="19">
        <v>7922</v>
      </c>
    </row>
    <row r="11" spans="1:6" ht="12.75">
      <c r="A11" s="19" t="s">
        <v>69</v>
      </c>
      <c r="B11" s="19" t="s">
        <v>24</v>
      </c>
      <c r="C11" s="19">
        <v>179492</v>
      </c>
      <c r="D11" s="19">
        <v>280960</v>
      </c>
      <c r="E11" s="19">
        <v>98711</v>
      </c>
      <c r="F11" s="19">
        <v>182249</v>
      </c>
    </row>
    <row r="12" spans="1:6" ht="12.75">
      <c r="A12" s="19" t="s">
        <v>70</v>
      </c>
      <c r="B12" s="19" t="s">
        <v>9</v>
      </c>
      <c r="C12" s="19">
        <v>12100</v>
      </c>
      <c r="D12" s="19">
        <v>17234</v>
      </c>
      <c r="E12" s="19">
        <v>6454</v>
      </c>
      <c r="F12" s="19">
        <v>10780</v>
      </c>
    </row>
    <row r="13" spans="1:6" ht="12.75">
      <c r="A13" s="19" t="s">
        <v>71</v>
      </c>
      <c r="B13" s="19" t="s">
        <v>4</v>
      </c>
      <c r="C13" s="19">
        <v>7216</v>
      </c>
      <c r="D13" s="19">
        <v>11482</v>
      </c>
      <c r="E13" s="19">
        <v>4211</v>
      </c>
      <c r="F13" s="19">
        <v>7271</v>
      </c>
    </row>
    <row r="14" spans="1:6" ht="12.75">
      <c r="A14" s="19" t="s">
        <v>72</v>
      </c>
      <c r="B14" s="19" t="s">
        <v>0</v>
      </c>
      <c r="C14" s="19">
        <v>6308</v>
      </c>
      <c r="D14" s="19">
        <v>9326</v>
      </c>
      <c r="E14" s="19">
        <v>3274</v>
      </c>
      <c r="F14" s="19">
        <v>6052</v>
      </c>
    </row>
    <row r="15" spans="1:6" ht="12.75">
      <c r="A15" s="19" t="s">
        <v>73</v>
      </c>
      <c r="B15" s="19" t="s">
        <v>22</v>
      </c>
      <c r="C15" s="19">
        <v>37990</v>
      </c>
      <c r="D15" s="19">
        <v>57799</v>
      </c>
      <c r="E15" s="19">
        <v>20550</v>
      </c>
      <c r="F15" s="19">
        <v>37249</v>
      </c>
    </row>
    <row r="16" spans="1:6" ht="12.75">
      <c r="A16" s="19" t="s">
        <v>74</v>
      </c>
      <c r="B16" s="19" t="s">
        <v>19</v>
      </c>
      <c r="C16" s="19">
        <v>30559</v>
      </c>
      <c r="D16" s="19">
        <v>47147</v>
      </c>
      <c r="E16" s="19">
        <v>17472</v>
      </c>
      <c r="F16" s="19">
        <v>29675</v>
      </c>
    </row>
    <row r="17" spans="1:6" ht="12.75">
      <c r="A17" s="19" t="s">
        <v>75</v>
      </c>
      <c r="B17" s="19" t="s">
        <v>1</v>
      </c>
      <c r="C17" s="19">
        <v>4854</v>
      </c>
      <c r="D17" s="19">
        <v>8486</v>
      </c>
      <c r="E17" s="19">
        <v>3111</v>
      </c>
      <c r="F17" s="19">
        <v>5375</v>
      </c>
    </row>
    <row r="18" spans="1:6" ht="12.75">
      <c r="A18" s="19" t="s">
        <v>76</v>
      </c>
      <c r="B18" s="19" t="s">
        <v>17</v>
      </c>
      <c r="C18" s="19">
        <v>10114</v>
      </c>
      <c r="D18" s="19">
        <v>16113</v>
      </c>
      <c r="E18" s="19">
        <v>5692</v>
      </c>
      <c r="F18" s="19">
        <v>10421</v>
      </c>
    </row>
    <row r="19" spans="1:6" ht="12.75">
      <c r="A19" s="19" t="s">
        <v>77</v>
      </c>
      <c r="B19" s="19" t="s">
        <v>21</v>
      </c>
      <c r="C19" s="19">
        <v>19255</v>
      </c>
      <c r="D19" s="19">
        <v>28480</v>
      </c>
      <c r="E19" s="19">
        <v>11144</v>
      </c>
      <c r="F19" s="19">
        <v>17336</v>
      </c>
    </row>
    <row r="20" spans="1:6" ht="12.75">
      <c r="A20" s="19" t="s">
        <v>78</v>
      </c>
      <c r="B20" s="19" t="s">
        <v>30</v>
      </c>
      <c r="C20" s="19">
        <v>14571</v>
      </c>
      <c r="D20" s="19">
        <v>21248</v>
      </c>
      <c r="E20" s="19">
        <v>8609</v>
      </c>
      <c r="F20" s="19">
        <v>12639</v>
      </c>
    </row>
    <row r="21" spans="1:6" ht="12.75">
      <c r="A21" s="19" t="s">
        <v>79</v>
      </c>
      <c r="B21" s="19" t="s">
        <v>33</v>
      </c>
      <c r="C21" s="19">
        <v>6569</v>
      </c>
      <c r="D21" s="19">
        <v>9060</v>
      </c>
      <c r="E21" s="19">
        <v>3090</v>
      </c>
      <c r="F21" s="19">
        <v>5970</v>
      </c>
    </row>
    <row r="22" spans="1:6" ht="12.75">
      <c r="A22" s="19" t="s">
        <v>80</v>
      </c>
      <c r="B22" s="19" t="s">
        <v>11</v>
      </c>
      <c r="C22" s="19">
        <v>7649</v>
      </c>
      <c r="D22" s="19">
        <v>10831</v>
      </c>
      <c r="E22" s="19">
        <v>4169</v>
      </c>
      <c r="F22" s="19">
        <v>6662</v>
      </c>
    </row>
    <row r="23" spans="1:6" ht="12.75">
      <c r="A23" s="19" t="s">
        <v>81</v>
      </c>
      <c r="B23" s="19" t="s">
        <v>20</v>
      </c>
      <c r="C23" s="19">
        <v>8935</v>
      </c>
      <c r="D23" s="19">
        <v>15660</v>
      </c>
      <c r="E23" s="19">
        <v>4937</v>
      </c>
      <c r="F23" s="19">
        <v>10723</v>
      </c>
    </row>
    <row r="24" spans="1:6" ht="12.75">
      <c r="A24" s="19" t="s">
        <v>82</v>
      </c>
      <c r="B24" s="19" t="s">
        <v>29</v>
      </c>
      <c r="C24" s="19">
        <v>13104</v>
      </c>
      <c r="D24" s="19">
        <v>19431</v>
      </c>
      <c r="E24" s="19">
        <v>7791</v>
      </c>
      <c r="F24" s="19">
        <v>11640</v>
      </c>
    </row>
    <row r="25" spans="1:6" ht="12.75">
      <c r="A25" s="19" t="s">
        <v>83</v>
      </c>
      <c r="B25" s="19" t="s">
        <v>14</v>
      </c>
      <c r="C25" s="19">
        <v>5104</v>
      </c>
      <c r="D25" s="19">
        <v>7744</v>
      </c>
      <c r="E25" s="19">
        <v>2864</v>
      </c>
      <c r="F25" s="19">
        <v>4880</v>
      </c>
    </row>
    <row r="26" spans="1:6" ht="12.75">
      <c r="A26" s="19" t="s">
        <v>84</v>
      </c>
      <c r="B26" s="19" t="s">
        <v>23</v>
      </c>
      <c r="C26" s="19">
        <v>22421</v>
      </c>
      <c r="D26" s="19">
        <v>35338</v>
      </c>
      <c r="E26" s="19">
        <v>13558</v>
      </c>
      <c r="F26" s="19">
        <v>21780</v>
      </c>
    </row>
    <row r="27" spans="1:6" ht="12.75">
      <c r="A27" s="19" t="s">
        <v>85</v>
      </c>
      <c r="B27" s="19" t="s">
        <v>25</v>
      </c>
      <c r="C27" s="19">
        <v>25775</v>
      </c>
      <c r="D27" s="19">
        <v>40287</v>
      </c>
      <c r="E27" s="19">
        <v>13683</v>
      </c>
      <c r="F27" s="19">
        <v>26604</v>
      </c>
    </row>
    <row r="28" spans="1:6" ht="12.75">
      <c r="A28" s="19" t="s">
        <v>86</v>
      </c>
      <c r="B28" s="19" t="s">
        <v>15</v>
      </c>
      <c r="C28" s="19">
        <v>13861</v>
      </c>
      <c r="D28" s="19">
        <v>22327</v>
      </c>
      <c r="E28" s="19">
        <v>8092</v>
      </c>
      <c r="F28" s="19">
        <v>14235</v>
      </c>
    </row>
    <row r="29" spans="1:6" ht="12.75">
      <c r="A29" s="19" t="s">
        <v>87</v>
      </c>
      <c r="B29" s="19" t="s">
        <v>7</v>
      </c>
      <c r="C29" s="19">
        <v>5069</v>
      </c>
      <c r="D29" s="19">
        <v>7296</v>
      </c>
      <c r="E29" s="19">
        <v>2735</v>
      </c>
      <c r="F29" s="19">
        <v>4561</v>
      </c>
    </row>
    <row r="30" spans="1:6" ht="12.75">
      <c r="A30" s="19" t="s">
        <v>88</v>
      </c>
      <c r="B30" s="19" t="s">
        <v>27</v>
      </c>
      <c r="C30" s="19">
        <v>16067</v>
      </c>
      <c r="D30" s="19">
        <v>26305</v>
      </c>
      <c r="E30" s="19">
        <v>9552</v>
      </c>
      <c r="F30" s="19">
        <v>16753</v>
      </c>
    </row>
    <row r="31" spans="1:6" ht="12.75">
      <c r="A31" s="19" t="s">
        <v>89</v>
      </c>
      <c r="B31" s="19" t="s">
        <v>26</v>
      </c>
      <c r="C31" s="19">
        <v>11195</v>
      </c>
      <c r="D31" s="19">
        <v>17050</v>
      </c>
      <c r="E31" s="19">
        <v>6298</v>
      </c>
      <c r="F31" s="19">
        <v>10752</v>
      </c>
    </row>
    <row r="32" spans="1:6" ht="12.75">
      <c r="A32" s="19" t="s">
        <v>90</v>
      </c>
      <c r="B32" s="19" t="s">
        <v>28</v>
      </c>
      <c r="C32" s="19">
        <v>9063</v>
      </c>
      <c r="D32" s="19">
        <v>13308</v>
      </c>
      <c r="E32" s="19">
        <v>4670</v>
      </c>
      <c r="F32" s="19">
        <v>8638</v>
      </c>
    </row>
    <row r="33" spans="1:6" ht="12.75">
      <c r="A33" s="19" t="s">
        <v>91</v>
      </c>
      <c r="B33" s="19" t="s">
        <v>12</v>
      </c>
      <c r="C33" s="19">
        <v>23445</v>
      </c>
      <c r="D33" s="19">
        <v>37087</v>
      </c>
      <c r="E33" s="19">
        <v>14003</v>
      </c>
      <c r="F33" s="19">
        <v>23084</v>
      </c>
    </row>
    <row r="34" spans="1:6" ht="12.75">
      <c r="A34" s="19" t="s">
        <v>92</v>
      </c>
      <c r="B34" s="19" t="s">
        <v>39</v>
      </c>
      <c r="C34" s="19">
        <v>9470</v>
      </c>
      <c r="D34" s="19">
        <v>15043</v>
      </c>
      <c r="E34" s="19">
        <v>5497</v>
      </c>
      <c r="F34" s="19">
        <v>9546</v>
      </c>
    </row>
    <row r="35" spans="1:6" ht="12.75">
      <c r="A35" s="19" t="s">
        <v>93</v>
      </c>
      <c r="B35" s="19" t="s">
        <v>42</v>
      </c>
      <c r="C35" s="19">
        <v>5710</v>
      </c>
      <c r="D35" s="19">
        <v>8838</v>
      </c>
      <c r="E35" s="19">
        <v>3262</v>
      </c>
      <c r="F35" s="19">
        <v>5576</v>
      </c>
    </row>
    <row r="36" spans="1:6" ht="12.75">
      <c r="A36" s="19" t="s">
        <v>94</v>
      </c>
      <c r="B36" s="19" t="s">
        <v>16</v>
      </c>
      <c r="C36" s="19">
        <v>13245</v>
      </c>
      <c r="D36" s="19">
        <v>20306</v>
      </c>
      <c r="E36" s="19">
        <v>7310</v>
      </c>
      <c r="F36" s="19">
        <v>12996</v>
      </c>
    </row>
    <row r="37" spans="1:6" ht="12.75">
      <c r="A37" s="19" t="s">
        <v>95</v>
      </c>
      <c r="B37" s="19" t="s">
        <v>38</v>
      </c>
      <c r="C37" s="19">
        <v>13614</v>
      </c>
      <c r="D37" s="19">
        <v>21674</v>
      </c>
      <c r="E37" s="19">
        <v>7992</v>
      </c>
      <c r="F37" s="19">
        <v>13682</v>
      </c>
    </row>
    <row r="38" spans="1:6" ht="12.75">
      <c r="A38" s="19" t="s">
        <v>96</v>
      </c>
      <c r="B38" s="19" t="s">
        <v>37</v>
      </c>
      <c r="C38" s="19">
        <v>8051</v>
      </c>
      <c r="D38" s="19">
        <v>12015</v>
      </c>
      <c r="E38" s="19">
        <v>4319</v>
      </c>
      <c r="F38" s="19">
        <v>7696</v>
      </c>
    </row>
    <row r="39" spans="1:6" ht="12.75">
      <c r="A39" s="19" t="s">
        <v>97</v>
      </c>
      <c r="B39" s="19" t="s">
        <v>6</v>
      </c>
      <c r="C39" s="19">
        <v>34298</v>
      </c>
      <c r="D39" s="19">
        <v>54169</v>
      </c>
      <c r="E39" s="19">
        <v>19038</v>
      </c>
      <c r="F39" s="19">
        <v>35131</v>
      </c>
    </row>
    <row r="40" spans="1:6" ht="12.75">
      <c r="A40" s="19" t="s">
        <v>98</v>
      </c>
      <c r="B40" s="19" t="s">
        <v>41</v>
      </c>
      <c r="C40" s="19">
        <v>6009</v>
      </c>
      <c r="D40" s="19">
        <v>9393</v>
      </c>
      <c r="E40" s="19">
        <v>3768</v>
      </c>
      <c r="F40" s="19">
        <v>5625</v>
      </c>
    </row>
    <row r="41" spans="1:6" ht="12.75">
      <c r="A41" s="19" t="s">
        <v>99</v>
      </c>
      <c r="B41" s="19" t="s">
        <v>10</v>
      </c>
      <c r="C41" s="19">
        <v>5863</v>
      </c>
      <c r="D41" s="19">
        <v>8601</v>
      </c>
      <c r="E41" s="19">
        <v>3189</v>
      </c>
      <c r="F41" s="19">
        <v>5412</v>
      </c>
    </row>
    <row r="42" spans="1:6" ht="12.75">
      <c r="A42" s="19" t="s">
        <v>100</v>
      </c>
      <c r="B42" s="19" t="s">
        <v>40</v>
      </c>
      <c r="C42" s="19">
        <v>9026</v>
      </c>
      <c r="D42" s="19">
        <v>14354</v>
      </c>
      <c r="E42" s="19">
        <v>5274</v>
      </c>
      <c r="F42" s="19">
        <v>9080</v>
      </c>
    </row>
    <row r="43" spans="1:6" ht="12.75">
      <c r="A43" s="19" t="s">
        <v>101</v>
      </c>
      <c r="B43" s="19" t="s">
        <v>13</v>
      </c>
      <c r="C43" s="19">
        <v>7571</v>
      </c>
      <c r="D43" s="19">
        <v>10920</v>
      </c>
      <c r="E43" s="19">
        <v>3830</v>
      </c>
      <c r="F43" s="19">
        <v>7090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2013-08-23T07:58:46Z</cp:lastPrinted>
  <dcterms:modified xsi:type="dcterms:W3CDTF">2014-08-18T09:55:58Z</dcterms:modified>
  <cp:category/>
  <cp:version/>
  <cp:contentType/>
  <cp:contentStatus/>
</cp:coreProperties>
</file>