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<sst xmlns="http://schemas.openxmlformats.org/spreadsheetml/2006/main" count="201" uniqueCount="108">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</sst>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6" t="s">
        <v>97</v>
      </c>
      <c r="B1" s="16"/>
      <c r="C1" s="16"/>
      <c r="D1" s="16"/>
      <c r="E1" s="16"/>
      <c r="F1" s="16"/>
      <c r="G1" s="16"/>
      <c r="H1" s="16"/>
      <c r="I1" s="16"/>
      <c r="J1" s="16"/>
      <c r="K1" s="16"/>
      <c r="L1" s="16"/>
      <c r="M1" s="16"/>
      <c r="N1" s="16"/>
    </row>
    <row r="2" spans="1:14" ht="12.75">
      <c r="A2" s="14"/>
      <c r="B2" s="16" t="s">
        <v>107</v>
      </c>
      <c r="C2" s="16"/>
      <c r="D2" s="16"/>
      <c r="E2" s="16"/>
      <c r="F2" s="16"/>
      <c r="G2" s="16"/>
      <c r="H2" s="16"/>
      <c r="I2" s="16"/>
      <c r="J2" s="16"/>
      <c r="K2" s="16"/>
      <c r="L2" s="16"/>
      <c r="M2" s="16"/>
      <c r="N2" s="16"/>
    </row>
    <row r="3" ht="12.75">
      <c r="B3" s="2"/>
    </row>
    <row r="4" spans="2:14" ht="21.75" customHeight="1">
      <c r="B4" s="18" t="s">
        <v>85</v>
      </c>
      <c r="C4" s="18" t="s">
        <v>90</v>
      </c>
      <c r="D4" s="21" t="s">
        <v>106</v>
      </c>
      <c r="E4" s="15" t="s">
        <v>92</v>
      </c>
      <c r="F4" s="15"/>
      <c r="G4" s="15"/>
      <c r="H4" s="15"/>
      <c r="I4" s="15"/>
      <c r="J4" s="15"/>
      <c r="K4" s="15"/>
      <c r="L4" s="15"/>
      <c r="M4" s="15"/>
      <c r="N4" s="15"/>
    </row>
    <row r="5" spans="1:14" s="8" customFormat="1" ht="21.75" customHeight="1">
      <c r="A5" s="6" t="s">
        <v>39</v>
      </c>
      <c r="B5" s="19"/>
      <c r="C5" s="19"/>
      <c r="D5" s="22"/>
      <c r="E5" s="15" t="s">
        <v>95</v>
      </c>
      <c r="F5" s="15"/>
      <c r="G5" s="15" t="s">
        <v>86</v>
      </c>
      <c r="H5" s="15"/>
      <c r="I5" s="15" t="s">
        <v>87</v>
      </c>
      <c r="J5" s="15"/>
      <c r="K5" s="15" t="s">
        <v>88</v>
      </c>
      <c r="L5" s="15"/>
      <c r="M5" s="15" t="s">
        <v>89</v>
      </c>
      <c r="N5" s="15"/>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11510</v>
      </c>
      <c r="D7" s="9">
        <f>E7+G7+I7+K7+M7</f>
        <v>12349</v>
      </c>
      <c r="E7" s="9">
        <f>man!E2</f>
        <v>2607</v>
      </c>
      <c r="F7" s="10">
        <f>E7/D7*100</f>
        <v>21.1110211353146</v>
      </c>
      <c r="G7" s="9">
        <f>man!F2</f>
        <v>3503</v>
      </c>
      <c r="H7" s="10">
        <f>G7/D7*100</f>
        <v>28.36666936594056</v>
      </c>
      <c r="I7" s="9">
        <f>man!G2</f>
        <v>3131</v>
      </c>
      <c r="J7" s="10">
        <f>I7/D7*100</f>
        <v>25.354279698761033</v>
      </c>
      <c r="K7" s="9">
        <f>man!H2</f>
        <v>2048</v>
      </c>
      <c r="L7" s="10">
        <f>K7/D7*100</f>
        <v>16.584338812859343</v>
      </c>
      <c r="M7" s="9">
        <f>man!I2</f>
        <v>1060</v>
      </c>
      <c r="N7" s="10">
        <f>M7/D7*100</f>
        <v>8.583690987124463</v>
      </c>
    </row>
    <row r="8" spans="1:14" ht="12.75">
      <c r="A8" s="1" t="s">
        <v>47</v>
      </c>
      <c r="B8" s="3" t="s">
        <v>11</v>
      </c>
      <c r="C8" s="9">
        <v>9197</v>
      </c>
      <c r="D8" s="9">
        <f aca="true" t="shared" si="0" ref="D8:D48">E8+G8+I8+K8+M8</f>
        <v>11124</v>
      </c>
      <c r="E8" s="9">
        <f>man!E3</f>
        <v>1743</v>
      </c>
      <c r="F8" s="10">
        <f aca="true" t="shared" si="1" ref="F8:F48">E8/D8*100</f>
        <v>15.668824163969793</v>
      </c>
      <c r="G8" s="9">
        <f>man!F3</f>
        <v>2905</v>
      </c>
      <c r="H8" s="10">
        <f aca="true" t="shared" si="2" ref="H8:H48">G8/D8*100</f>
        <v>26.114706939949656</v>
      </c>
      <c r="I8" s="9">
        <f>man!G3</f>
        <v>3125</v>
      </c>
      <c r="J8" s="10">
        <f aca="true" t="shared" si="3" ref="J8:J48">I8/D8*100</f>
        <v>28.09241280115067</v>
      </c>
      <c r="K8" s="9">
        <f>man!H3</f>
        <v>2107</v>
      </c>
      <c r="L8" s="10">
        <f aca="true" t="shared" si="4" ref="L8:L48">K8/D8*100</f>
        <v>18.941028407047824</v>
      </c>
      <c r="M8" s="9">
        <f>man!I3</f>
        <v>1244</v>
      </c>
      <c r="N8" s="10">
        <f aca="true" t="shared" si="5" ref="N8:N48">M8/D8*100</f>
        <v>11.183027687882056</v>
      </c>
    </row>
    <row r="9" spans="1:14" ht="12.75">
      <c r="A9" s="1" t="s">
        <v>58</v>
      </c>
      <c r="B9" s="3" t="s">
        <v>13</v>
      </c>
      <c r="C9" s="9">
        <v>9985</v>
      </c>
      <c r="D9" s="9">
        <f t="shared" si="0"/>
        <v>11385</v>
      </c>
      <c r="E9" s="9">
        <f>man!E4</f>
        <v>1793</v>
      </c>
      <c r="F9" s="10">
        <f t="shared" si="1"/>
        <v>15.7487922705314</v>
      </c>
      <c r="G9" s="9">
        <f>man!F4</f>
        <v>3245</v>
      </c>
      <c r="H9" s="10">
        <f t="shared" si="2"/>
        <v>28.502415458937197</v>
      </c>
      <c r="I9" s="9">
        <f>man!G4</f>
        <v>3159</v>
      </c>
      <c r="J9" s="10">
        <f t="shared" si="3"/>
        <v>27.74703557312253</v>
      </c>
      <c r="K9" s="9">
        <f>man!H4</f>
        <v>1910</v>
      </c>
      <c r="L9" s="10">
        <f t="shared" si="4"/>
        <v>16.776460254721123</v>
      </c>
      <c r="M9" s="9">
        <f>man!I4</f>
        <v>1278</v>
      </c>
      <c r="N9" s="10">
        <f t="shared" si="5"/>
        <v>11.225296442687748</v>
      </c>
    </row>
    <row r="10" spans="1:14" ht="12.75">
      <c r="A10" s="1" t="s">
        <v>2</v>
      </c>
      <c r="B10" s="3" t="s">
        <v>62</v>
      </c>
      <c r="C10" s="9">
        <v>9044</v>
      </c>
      <c r="D10" s="9">
        <f t="shared" si="0"/>
        <v>11626</v>
      </c>
      <c r="E10" s="9">
        <f>man!E5</f>
        <v>1844</v>
      </c>
      <c r="F10" s="10">
        <f t="shared" si="1"/>
        <v>15.861001204197489</v>
      </c>
      <c r="G10" s="9">
        <f>man!F5</f>
        <v>3117</v>
      </c>
      <c r="H10" s="10">
        <f t="shared" si="2"/>
        <v>26.810596937897813</v>
      </c>
      <c r="I10" s="9">
        <f>man!G5</f>
        <v>3060</v>
      </c>
      <c r="J10" s="10">
        <f t="shared" si="3"/>
        <v>26.32031653191123</v>
      </c>
      <c r="K10" s="9">
        <f>man!H5</f>
        <v>2172</v>
      </c>
      <c r="L10" s="10">
        <f t="shared" si="4"/>
        <v>18.68226389127817</v>
      </c>
      <c r="M10" s="9">
        <f>man!I5</f>
        <v>1433</v>
      </c>
      <c r="N10" s="10">
        <f t="shared" si="5"/>
        <v>12.325821434715294</v>
      </c>
    </row>
    <row r="11" spans="1:14" ht="12.75">
      <c r="A11" s="1" t="s">
        <v>1</v>
      </c>
      <c r="B11" s="3" t="s">
        <v>60</v>
      </c>
      <c r="C11" s="9">
        <v>13565</v>
      </c>
      <c r="D11" s="9">
        <f t="shared" si="0"/>
        <v>14515</v>
      </c>
      <c r="E11" s="9">
        <f>man!E6</f>
        <v>3057</v>
      </c>
      <c r="F11" s="10">
        <f t="shared" si="1"/>
        <v>21.060971408887358</v>
      </c>
      <c r="G11" s="9">
        <f>man!F6</f>
        <v>4564</v>
      </c>
      <c r="H11" s="10">
        <f t="shared" si="2"/>
        <v>31.44333448157079</v>
      </c>
      <c r="I11" s="9">
        <f>man!G6</f>
        <v>3701</v>
      </c>
      <c r="J11" s="10">
        <f t="shared" si="3"/>
        <v>25.497760936961768</v>
      </c>
      <c r="K11" s="9">
        <f>man!H6</f>
        <v>2157</v>
      </c>
      <c r="L11" s="10">
        <f t="shared" si="4"/>
        <v>14.860489149156045</v>
      </c>
      <c r="M11" s="9">
        <f>man!I6</f>
        <v>1036</v>
      </c>
      <c r="N11" s="10">
        <f t="shared" si="5"/>
        <v>7.137444023424044</v>
      </c>
    </row>
    <row r="12" spans="1:14" ht="12.75">
      <c r="A12" s="1" t="s">
        <v>21</v>
      </c>
      <c r="B12" s="3" t="s">
        <v>70</v>
      </c>
      <c r="C12" s="9">
        <v>8401</v>
      </c>
      <c r="D12" s="9">
        <f t="shared" si="0"/>
        <v>10336</v>
      </c>
      <c r="E12" s="9">
        <f>man!E7</f>
        <v>1795</v>
      </c>
      <c r="F12" s="10">
        <f t="shared" si="1"/>
        <v>17.366486068111456</v>
      </c>
      <c r="G12" s="9">
        <f>man!F7</f>
        <v>2707</v>
      </c>
      <c r="H12" s="10">
        <f t="shared" si="2"/>
        <v>26.19001547987616</v>
      </c>
      <c r="I12" s="9">
        <f>man!G7</f>
        <v>2600</v>
      </c>
      <c r="J12" s="10">
        <f t="shared" si="3"/>
        <v>25.15479876160991</v>
      </c>
      <c r="K12" s="9">
        <f>man!H7</f>
        <v>1985</v>
      </c>
      <c r="L12" s="10">
        <f t="shared" si="4"/>
        <v>19.2047213622291</v>
      </c>
      <c r="M12" s="9">
        <f>man!I7</f>
        <v>1249</v>
      </c>
      <c r="N12" s="10">
        <f t="shared" si="5"/>
        <v>12.083978328173375</v>
      </c>
    </row>
    <row r="13" spans="1:14" ht="12.75">
      <c r="A13" s="1" t="s">
        <v>18</v>
      </c>
      <c r="B13" s="3" t="s">
        <v>37</v>
      </c>
      <c r="C13" s="9">
        <v>6950</v>
      </c>
      <c r="D13" s="9">
        <f t="shared" si="0"/>
        <v>8062</v>
      </c>
      <c r="E13" s="9">
        <f>man!E8</f>
        <v>1282</v>
      </c>
      <c r="F13" s="10">
        <f t="shared" si="1"/>
        <v>15.901761349541058</v>
      </c>
      <c r="G13" s="9">
        <f>man!F8</f>
        <v>2280</v>
      </c>
      <c r="H13" s="10">
        <f t="shared" si="2"/>
        <v>28.280823616968494</v>
      </c>
      <c r="I13" s="9">
        <f>man!G8</f>
        <v>2323</v>
      </c>
      <c r="J13" s="10">
        <f t="shared" si="3"/>
        <v>28.814190027288518</v>
      </c>
      <c r="K13" s="9">
        <f>man!H8</f>
        <v>1410</v>
      </c>
      <c r="L13" s="10">
        <f t="shared" si="4"/>
        <v>17.489456710493673</v>
      </c>
      <c r="M13" s="9">
        <f>man!I8</f>
        <v>767</v>
      </c>
      <c r="N13" s="10">
        <f t="shared" si="5"/>
        <v>9.51376829570826</v>
      </c>
    </row>
    <row r="14" spans="1:14" ht="12.75">
      <c r="A14" s="1" t="s">
        <v>22</v>
      </c>
      <c r="B14" s="3" t="s">
        <v>74</v>
      </c>
      <c r="C14" s="9">
        <v>8952</v>
      </c>
      <c r="D14" s="9">
        <f t="shared" si="0"/>
        <v>9531</v>
      </c>
      <c r="E14" s="9">
        <f>man!E9</f>
        <v>1489</v>
      </c>
      <c r="F14" s="10">
        <f t="shared" si="1"/>
        <v>15.622704857832337</v>
      </c>
      <c r="G14" s="9">
        <f>man!F9</f>
        <v>2875</v>
      </c>
      <c r="H14" s="10">
        <f t="shared" si="2"/>
        <v>30.164725632147725</v>
      </c>
      <c r="I14" s="9">
        <f>man!G9</f>
        <v>2337</v>
      </c>
      <c r="J14" s="10">
        <f t="shared" si="3"/>
        <v>24.519987409505823</v>
      </c>
      <c r="K14" s="9">
        <f>man!H9</f>
        <v>1747</v>
      </c>
      <c r="L14" s="10">
        <f t="shared" si="4"/>
        <v>18.32966110586507</v>
      </c>
      <c r="M14" s="9">
        <f>man!I9</f>
        <v>1083</v>
      </c>
      <c r="N14" s="10">
        <f t="shared" si="5"/>
        <v>11.36292099464904</v>
      </c>
    </row>
    <row r="15" spans="1:14" ht="12.75">
      <c r="A15" s="1" t="s">
        <v>24</v>
      </c>
      <c r="B15" s="3" t="s">
        <v>71</v>
      </c>
      <c r="C15" s="9">
        <v>5144</v>
      </c>
      <c r="D15" s="9">
        <f t="shared" si="0"/>
        <v>5948</v>
      </c>
      <c r="E15" s="9">
        <f>man!E10</f>
        <v>793</v>
      </c>
      <c r="F15" s="10">
        <f t="shared" si="1"/>
        <v>13.332212508406188</v>
      </c>
      <c r="G15" s="9">
        <f>man!F10</f>
        <v>1619</v>
      </c>
      <c r="H15" s="10">
        <f t="shared" si="2"/>
        <v>27.219233355749832</v>
      </c>
      <c r="I15" s="9">
        <f>man!G10</f>
        <v>1620</v>
      </c>
      <c r="J15" s="10">
        <f t="shared" si="3"/>
        <v>27.236045729657025</v>
      </c>
      <c r="K15" s="9">
        <f>man!H10</f>
        <v>1170</v>
      </c>
      <c r="L15" s="10">
        <f t="shared" si="4"/>
        <v>19.670477471418966</v>
      </c>
      <c r="M15" s="9">
        <f>man!I10</f>
        <v>746</v>
      </c>
      <c r="N15" s="10">
        <f t="shared" si="5"/>
        <v>12.54203093476799</v>
      </c>
    </row>
    <row r="16" spans="1:14" ht="12.75">
      <c r="A16" s="1" t="s">
        <v>30</v>
      </c>
      <c r="B16" s="3" t="s">
        <v>45</v>
      </c>
      <c r="C16" s="9">
        <v>27999</v>
      </c>
      <c r="D16" s="9">
        <f t="shared" si="0"/>
        <v>30098</v>
      </c>
      <c r="E16" s="9">
        <f>man!E11</f>
        <v>4425</v>
      </c>
      <c r="F16" s="10">
        <f t="shared" si="1"/>
        <v>14.701973553060006</v>
      </c>
      <c r="G16" s="9">
        <f>man!F11</f>
        <v>9956</v>
      </c>
      <c r="H16" s="10">
        <f t="shared" si="2"/>
        <v>33.07860987441026</v>
      </c>
      <c r="I16" s="9">
        <f>man!G11</f>
        <v>7198</v>
      </c>
      <c r="J16" s="10">
        <f t="shared" si="3"/>
        <v>23.915210312977607</v>
      </c>
      <c r="K16" s="9">
        <f>man!H11</f>
        <v>5034</v>
      </c>
      <c r="L16" s="10">
        <f t="shared" si="4"/>
        <v>16.72536381154894</v>
      </c>
      <c r="M16" s="9">
        <f>man!I11</f>
        <v>3485</v>
      </c>
      <c r="N16" s="10">
        <f t="shared" si="5"/>
        <v>11.578842448003188</v>
      </c>
    </row>
    <row r="17" spans="1:14" ht="12.75">
      <c r="A17" s="1" t="s">
        <v>77</v>
      </c>
      <c r="B17" s="3" t="s">
        <v>16</v>
      </c>
      <c r="C17" s="9">
        <v>6121</v>
      </c>
      <c r="D17" s="9">
        <f t="shared" si="0"/>
        <v>6839</v>
      </c>
      <c r="E17" s="9">
        <f>man!E12</f>
        <v>1018</v>
      </c>
      <c r="F17" s="10">
        <f t="shared" si="1"/>
        <v>14.885217137008336</v>
      </c>
      <c r="G17" s="9">
        <f>man!F12</f>
        <v>1789</v>
      </c>
      <c r="H17" s="10">
        <f t="shared" si="2"/>
        <v>26.158795145489105</v>
      </c>
      <c r="I17" s="9">
        <f>man!G12</f>
        <v>1889</v>
      </c>
      <c r="J17" s="10">
        <f t="shared" si="3"/>
        <v>27.620997221816058</v>
      </c>
      <c r="K17" s="9">
        <f>man!H12</f>
        <v>1356</v>
      </c>
      <c r="L17" s="10">
        <f t="shared" si="4"/>
        <v>19.82746015499342</v>
      </c>
      <c r="M17" s="9">
        <f>man!I12</f>
        <v>787</v>
      </c>
      <c r="N17" s="10">
        <f t="shared" si="5"/>
        <v>11.507530340693084</v>
      </c>
    </row>
    <row r="18" spans="1:14" ht="12.75">
      <c r="A18" s="1" t="s">
        <v>64</v>
      </c>
      <c r="B18" s="3" t="s">
        <v>12</v>
      </c>
      <c r="C18" s="9">
        <v>4845</v>
      </c>
      <c r="D18" s="9">
        <f t="shared" si="0"/>
        <v>5607</v>
      </c>
      <c r="E18" s="9">
        <f>man!E13</f>
        <v>940</v>
      </c>
      <c r="F18" s="10">
        <f t="shared" si="1"/>
        <v>16.764758337792045</v>
      </c>
      <c r="G18" s="9">
        <f>man!F13</f>
        <v>1525</v>
      </c>
      <c r="H18" s="10">
        <f t="shared" si="2"/>
        <v>27.198145175673265</v>
      </c>
      <c r="I18" s="9">
        <f>man!G13</f>
        <v>1447</v>
      </c>
      <c r="J18" s="10">
        <f t="shared" si="3"/>
        <v>25.807026930622435</v>
      </c>
      <c r="K18" s="9">
        <f>man!H13</f>
        <v>1010</v>
      </c>
      <c r="L18" s="10">
        <f t="shared" si="4"/>
        <v>18.01319778847869</v>
      </c>
      <c r="M18" s="9">
        <f>man!I13</f>
        <v>685</v>
      </c>
      <c r="N18" s="10">
        <f t="shared" si="5"/>
        <v>12.216871767433565</v>
      </c>
    </row>
    <row r="19" spans="1:14" ht="12.75">
      <c r="A19" s="1" t="s">
        <v>38</v>
      </c>
      <c r="B19" s="3" t="s">
        <v>3</v>
      </c>
      <c r="C19" s="9">
        <v>3749</v>
      </c>
      <c r="D19" s="9">
        <f t="shared" si="0"/>
        <v>4393</v>
      </c>
      <c r="E19" s="9">
        <f>man!E14</f>
        <v>738</v>
      </c>
      <c r="F19" s="10">
        <f t="shared" si="1"/>
        <v>16.799453676303212</v>
      </c>
      <c r="G19" s="9">
        <f>man!F14</f>
        <v>1136</v>
      </c>
      <c r="H19" s="10">
        <f t="shared" si="2"/>
        <v>25.859321648076484</v>
      </c>
      <c r="I19" s="9">
        <f>man!G14</f>
        <v>1211</v>
      </c>
      <c r="J19" s="10">
        <f t="shared" si="3"/>
        <v>27.566583200546326</v>
      </c>
      <c r="K19" s="9">
        <f>man!H14</f>
        <v>791</v>
      </c>
      <c r="L19" s="10">
        <f t="shared" si="4"/>
        <v>18.00591850671523</v>
      </c>
      <c r="M19" s="9">
        <f>man!I14</f>
        <v>517</v>
      </c>
      <c r="N19" s="10">
        <f t="shared" si="5"/>
        <v>11.768722968358752</v>
      </c>
    </row>
    <row r="20" spans="1:14" ht="12.75">
      <c r="A20" s="1" t="s">
        <v>51</v>
      </c>
      <c r="B20" s="3" t="s">
        <v>43</v>
      </c>
      <c r="C20" s="9">
        <v>16330</v>
      </c>
      <c r="D20" s="9">
        <f t="shared" si="0"/>
        <v>17253</v>
      </c>
      <c r="E20" s="9">
        <f>man!E15</f>
        <v>3054</v>
      </c>
      <c r="F20" s="10">
        <f t="shared" si="1"/>
        <v>17.701269344461835</v>
      </c>
      <c r="G20" s="9">
        <f>man!F15</f>
        <v>5197</v>
      </c>
      <c r="H20" s="10">
        <f t="shared" si="2"/>
        <v>30.122297571436853</v>
      </c>
      <c r="I20" s="9">
        <f>man!G15</f>
        <v>4162</v>
      </c>
      <c r="J20" s="10">
        <f t="shared" si="3"/>
        <v>24.123340868254797</v>
      </c>
      <c r="K20" s="9">
        <f>man!H15</f>
        <v>3096</v>
      </c>
      <c r="L20" s="10">
        <f t="shared" si="4"/>
        <v>17.94470526864893</v>
      </c>
      <c r="M20" s="9">
        <f>man!I15</f>
        <v>1744</v>
      </c>
      <c r="N20" s="10">
        <f t="shared" si="5"/>
        <v>10.108386947197587</v>
      </c>
    </row>
    <row r="21" spans="1:14" ht="12.75">
      <c r="A21" s="1" t="s">
        <v>23</v>
      </c>
      <c r="B21" s="3" t="s">
        <v>40</v>
      </c>
      <c r="C21" s="9">
        <v>10069</v>
      </c>
      <c r="D21" s="9">
        <f t="shared" si="0"/>
        <v>11543</v>
      </c>
      <c r="E21" s="9">
        <f>man!E16</f>
        <v>1761</v>
      </c>
      <c r="F21" s="10">
        <f t="shared" si="1"/>
        <v>15.255999306939271</v>
      </c>
      <c r="G21" s="9">
        <f>man!F16</f>
        <v>3010</v>
      </c>
      <c r="H21" s="10">
        <f t="shared" si="2"/>
        <v>26.07640994542147</v>
      </c>
      <c r="I21" s="9">
        <f>man!G16</f>
        <v>2812</v>
      </c>
      <c r="J21" s="10">
        <f t="shared" si="3"/>
        <v>24.361084640041582</v>
      </c>
      <c r="K21" s="9">
        <f>man!H16</f>
        <v>2334</v>
      </c>
      <c r="L21" s="10">
        <f t="shared" si="4"/>
        <v>20.220046781599237</v>
      </c>
      <c r="M21" s="9">
        <f>man!I16</f>
        <v>1626</v>
      </c>
      <c r="N21" s="10">
        <f t="shared" si="5"/>
        <v>14.08645932599844</v>
      </c>
    </row>
    <row r="22" spans="1:14" ht="12.75">
      <c r="A22" s="1" t="s">
        <v>53</v>
      </c>
      <c r="B22" s="3" t="s">
        <v>4</v>
      </c>
      <c r="C22" s="9">
        <v>3892</v>
      </c>
      <c r="D22" s="9">
        <f t="shared" si="0"/>
        <v>4566</v>
      </c>
      <c r="E22" s="9">
        <f>man!E17</f>
        <v>692</v>
      </c>
      <c r="F22" s="10">
        <f t="shared" si="1"/>
        <v>15.155497152869032</v>
      </c>
      <c r="G22" s="9">
        <f>man!F17</f>
        <v>1412</v>
      </c>
      <c r="H22" s="10">
        <f t="shared" si="2"/>
        <v>30.924222514235655</v>
      </c>
      <c r="I22" s="9">
        <f>man!G17</f>
        <v>1201</v>
      </c>
      <c r="J22" s="10">
        <f t="shared" si="3"/>
        <v>26.30310994305738</v>
      </c>
      <c r="K22" s="9">
        <f>man!H17</f>
        <v>827</v>
      </c>
      <c r="L22" s="10">
        <f t="shared" si="4"/>
        <v>18.112133158125275</v>
      </c>
      <c r="M22" s="9">
        <f>man!I17</f>
        <v>434</v>
      </c>
      <c r="N22" s="10">
        <f t="shared" si="5"/>
        <v>9.505037231712658</v>
      </c>
    </row>
    <row r="23" spans="1:14" ht="12.75">
      <c r="A23" s="1" t="s">
        <v>8</v>
      </c>
      <c r="B23" s="3" t="s">
        <v>36</v>
      </c>
      <c r="C23" s="9">
        <v>8675</v>
      </c>
      <c r="D23" s="9">
        <f t="shared" si="0"/>
        <v>11426</v>
      </c>
      <c r="E23" s="9">
        <f>man!E18</f>
        <v>2041</v>
      </c>
      <c r="F23" s="10">
        <f t="shared" si="1"/>
        <v>17.862769123052686</v>
      </c>
      <c r="G23" s="9">
        <f>man!F18</f>
        <v>3162</v>
      </c>
      <c r="H23" s="10">
        <f t="shared" si="2"/>
        <v>27.67372658848241</v>
      </c>
      <c r="I23" s="9">
        <f>man!G18</f>
        <v>2902</v>
      </c>
      <c r="J23" s="10">
        <f t="shared" si="3"/>
        <v>25.398214598284614</v>
      </c>
      <c r="K23" s="9">
        <f>man!H18</f>
        <v>1977</v>
      </c>
      <c r="L23" s="10">
        <f t="shared" si="4"/>
        <v>17.302643094696307</v>
      </c>
      <c r="M23" s="9">
        <f>man!I18</f>
        <v>1344</v>
      </c>
      <c r="N23" s="10">
        <f t="shared" si="5"/>
        <v>11.762646595483984</v>
      </c>
    </row>
    <row r="24" spans="1:14" ht="12.75">
      <c r="A24" s="1" t="s">
        <v>69</v>
      </c>
      <c r="B24" s="3" t="s">
        <v>42</v>
      </c>
      <c r="C24" s="9">
        <v>10281</v>
      </c>
      <c r="D24" s="9">
        <f t="shared" si="0"/>
        <v>12323</v>
      </c>
      <c r="E24" s="9">
        <f>man!E19</f>
        <v>2311</v>
      </c>
      <c r="F24" s="10">
        <f t="shared" si="1"/>
        <v>18.753550271849388</v>
      </c>
      <c r="G24" s="9">
        <f>man!F19</f>
        <v>3588</v>
      </c>
      <c r="H24" s="10">
        <f t="shared" si="2"/>
        <v>29.116286618518217</v>
      </c>
      <c r="I24" s="9">
        <f>man!G19</f>
        <v>3123</v>
      </c>
      <c r="J24" s="10">
        <f t="shared" si="3"/>
        <v>25.342854824312262</v>
      </c>
      <c r="K24" s="9">
        <f>man!H19</f>
        <v>2014</v>
      </c>
      <c r="L24" s="10">
        <f t="shared" si="4"/>
        <v>16.34342286780816</v>
      </c>
      <c r="M24" s="9">
        <f>man!I19</f>
        <v>1287</v>
      </c>
      <c r="N24" s="10">
        <f t="shared" si="5"/>
        <v>10.44388541751197</v>
      </c>
    </row>
    <row r="25" spans="1:14" ht="12.75">
      <c r="A25" s="1" t="s">
        <v>6</v>
      </c>
      <c r="B25" s="3" t="s">
        <v>57</v>
      </c>
      <c r="C25" s="9">
        <v>6606</v>
      </c>
      <c r="D25" s="9">
        <f t="shared" si="0"/>
        <v>8845</v>
      </c>
      <c r="E25" s="9">
        <f>man!E20</f>
        <v>1387</v>
      </c>
      <c r="F25" s="10">
        <f t="shared" si="1"/>
        <v>15.681175805539855</v>
      </c>
      <c r="G25" s="9">
        <f>man!F20</f>
        <v>2335</v>
      </c>
      <c r="H25" s="10">
        <f t="shared" si="2"/>
        <v>26.39909553420011</v>
      </c>
      <c r="I25" s="9">
        <f>man!G20</f>
        <v>2486</v>
      </c>
      <c r="J25" s="10">
        <f t="shared" si="3"/>
        <v>28.106274731486714</v>
      </c>
      <c r="K25" s="9">
        <f>man!H20</f>
        <v>1687</v>
      </c>
      <c r="L25" s="10">
        <f t="shared" si="4"/>
        <v>19.072922555115884</v>
      </c>
      <c r="M25" s="9">
        <f>man!I20</f>
        <v>950</v>
      </c>
      <c r="N25" s="10">
        <f t="shared" si="5"/>
        <v>10.740531373657433</v>
      </c>
    </row>
    <row r="26" spans="1:14" ht="12.75">
      <c r="A26" s="1" t="s">
        <v>10</v>
      </c>
      <c r="B26" s="3" t="s">
        <v>65</v>
      </c>
      <c r="C26" s="9">
        <v>2667</v>
      </c>
      <c r="D26" s="9">
        <f t="shared" si="0"/>
        <v>2994</v>
      </c>
      <c r="E26" s="9">
        <f>man!E21</f>
        <v>531</v>
      </c>
      <c r="F26" s="10">
        <f t="shared" si="1"/>
        <v>17.73547094188377</v>
      </c>
      <c r="G26" s="9">
        <f>man!F21</f>
        <v>774</v>
      </c>
      <c r="H26" s="10">
        <f t="shared" si="2"/>
        <v>25.851703406813627</v>
      </c>
      <c r="I26" s="9">
        <f>man!G21</f>
        <v>769</v>
      </c>
      <c r="J26" s="10">
        <f t="shared" si="3"/>
        <v>25.684702738810955</v>
      </c>
      <c r="K26" s="9">
        <f>man!H21</f>
        <v>514</v>
      </c>
      <c r="L26" s="10">
        <f t="shared" si="4"/>
        <v>17.167668670674683</v>
      </c>
      <c r="M26" s="9">
        <f>man!I21</f>
        <v>406</v>
      </c>
      <c r="N26" s="10">
        <f t="shared" si="5"/>
        <v>13.560454241816966</v>
      </c>
    </row>
    <row r="27" spans="1:14" ht="12.75">
      <c r="A27" s="1" t="s">
        <v>61</v>
      </c>
      <c r="B27" s="3" t="s">
        <v>25</v>
      </c>
      <c r="C27" s="9">
        <v>6481</v>
      </c>
      <c r="D27" s="9">
        <f t="shared" si="0"/>
        <v>6940</v>
      </c>
      <c r="E27" s="9">
        <f>man!E22</f>
        <v>1589</v>
      </c>
      <c r="F27" s="10">
        <f t="shared" si="1"/>
        <v>22.896253602305475</v>
      </c>
      <c r="G27" s="9">
        <f>man!F22</f>
        <v>2238</v>
      </c>
      <c r="H27" s="10">
        <f t="shared" si="2"/>
        <v>32.247838616714695</v>
      </c>
      <c r="I27" s="9">
        <f>man!G22</f>
        <v>1603</v>
      </c>
      <c r="J27" s="10">
        <f t="shared" si="3"/>
        <v>23.097982708933717</v>
      </c>
      <c r="K27" s="9">
        <f>man!H22</f>
        <v>1001</v>
      </c>
      <c r="L27" s="10">
        <f t="shared" si="4"/>
        <v>14.423631123919309</v>
      </c>
      <c r="M27" s="9">
        <f>man!I22</f>
        <v>509</v>
      </c>
      <c r="N27" s="10">
        <f t="shared" si="5"/>
        <v>7.334293948126801</v>
      </c>
    </row>
    <row r="28" spans="1:14" ht="12.75">
      <c r="A28" s="1" t="s">
        <v>27</v>
      </c>
      <c r="B28" s="3" t="s">
        <v>41</v>
      </c>
      <c r="C28" s="9">
        <v>7950</v>
      </c>
      <c r="D28" s="9">
        <f t="shared" si="0"/>
        <v>10836</v>
      </c>
      <c r="E28" s="9">
        <f>man!E23</f>
        <v>1551</v>
      </c>
      <c r="F28" s="10">
        <f t="shared" si="1"/>
        <v>14.31339977851606</v>
      </c>
      <c r="G28" s="9">
        <f>man!F23</f>
        <v>3343</v>
      </c>
      <c r="H28" s="10">
        <f t="shared" si="2"/>
        <v>30.850867478774457</v>
      </c>
      <c r="I28" s="9">
        <f>man!G23</f>
        <v>2908</v>
      </c>
      <c r="J28" s="10">
        <f t="shared" si="3"/>
        <v>26.836471022517532</v>
      </c>
      <c r="K28" s="9">
        <f>man!H23</f>
        <v>1915</v>
      </c>
      <c r="L28" s="10">
        <f t="shared" si="4"/>
        <v>17.672572905131045</v>
      </c>
      <c r="M28" s="9">
        <f>man!I23</f>
        <v>1119</v>
      </c>
      <c r="N28" s="10">
        <f t="shared" si="5"/>
        <v>10.326688815060908</v>
      </c>
    </row>
    <row r="29" spans="1:14" ht="12.75">
      <c r="A29" s="1" t="s">
        <v>46</v>
      </c>
      <c r="B29" s="3" t="s">
        <v>56</v>
      </c>
      <c r="C29" s="9">
        <v>7830</v>
      </c>
      <c r="D29" s="9">
        <f t="shared" si="0"/>
        <v>8831</v>
      </c>
      <c r="E29" s="9">
        <f>man!E24</f>
        <v>1336</v>
      </c>
      <c r="F29" s="10">
        <f t="shared" si="1"/>
        <v>15.128524515909863</v>
      </c>
      <c r="G29" s="9">
        <f>man!F24</f>
        <v>2203</v>
      </c>
      <c r="H29" s="10">
        <f t="shared" si="2"/>
        <v>24.946212206998077</v>
      </c>
      <c r="I29" s="9">
        <f>man!G24</f>
        <v>2343</v>
      </c>
      <c r="J29" s="10">
        <f t="shared" si="3"/>
        <v>26.53153663231797</v>
      </c>
      <c r="K29" s="9">
        <f>man!H24</f>
        <v>1747</v>
      </c>
      <c r="L29" s="10">
        <f t="shared" si="4"/>
        <v>19.78258407881327</v>
      </c>
      <c r="M29" s="9">
        <f>man!I24</f>
        <v>1202</v>
      </c>
      <c r="N29" s="10">
        <f t="shared" si="5"/>
        <v>13.61114256596082</v>
      </c>
    </row>
    <row r="30" spans="1:14" ht="12.75">
      <c r="A30" s="1" t="s">
        <v>5</v>
      </c>
      <c r="B30" s="3" t="s">
        <v>33</v>
      </c>
      <c r="C30" s="9">
        <v>3438</v>
      </c>
      <c r="D30" s="9">
        <f t="shared" si="0"/>
        <v>4094</v>
      </c>
      <c r="E30" s="9">
        <f>man!E25</f>
        <v>620</v>
      </c>
      <c r="F30" s="10">
        <f t="shared" si="1"/>
        <v>15.14411333659013</v>
      </c>
      <c r="G30" s="9">
        <f>man!F25</f>
        <v>1084</v>
      </c>
      <c r="H30" s="10">
        <f t="shared" si="2"/>
        <v>26.477772349780164</v>
      </c>
      <c r="I30" s="9">
        <f>man!G25</f>
        <v>1148</v>
      </c>
      <c r="J30" s="10">
        <f t="shared" si="3"/>
        <v>28.041035661944306</v>
      </c>
      <c r="K30" s="9">
        <f>man!H25</f>
        <v>789</v>
      </c>
      <c r="L30" s="10">
        <f t="shared" si="4"/>
        <v>19.272105520273573</v>
      </c>
      <c r="M30" s="9">
        <f>man!I25</f>
        <v>453</v>
      </c>
      <c r="N30" s="10">
        <f t="shared" si="5"/>
        <v>11.064973131411822</v>
      </c>
    </row>
    <row r="31" spans="1:14" ht="12.75">
      <c r="A31" s="1" t="s">
        <v>83</v>
      </c>
      <c r="B31" s="3" t="s">
        <v>44</v>
      </c>
      <c r="C31" s="9">
        <v>13729</v>
      </c>
      <c r="D31" s="9">
        <f t="shared" si="0"/>
        <v>17398</v>
      </c>
      <c r="E31" s="9">
        <f>man!E26</f>
        <v>3430</v>
      </c>
      <c r="F31" s="10">
        <f t="shared" si="1"/>
        <v>19.7149097597425</v>
      </c>
      <c r="G31" s="9">
        <f>man!F26</f>
        <v>5144</v>
      </c>
      <c r="H31" s="10">
        <f t="shared" si="2"/>
        <v>29.566616852511785</v>
      </c>
      <c r="I31" s="9">
        <f>man!G26</f>
        <v>4412</v>
      </c>
      <c r="J31" s="10">
        <f t="shared" si="3"/>
        <v>25.359236693872862</v>
      </c>
      <c r="K31" s="9">
        <f>man!H26</f>
        <v>2787</v>
      </c>
      <c r="L31" s="10">
        <f t="shared" si="4"/>
        <v>16.019082653178526</v>
      </c>
      <c r="M31" s="9">
        <f>man!I26</f>
        <v>1625</v>
      </c>
      <c r="N31" s="10">
        <f t="shared" si="5"/>
        <v>9.340154040694333</v>
      </c>
    </row>
    <row r="32" spans="1:14" ht="12.75">
      <c r="A32" s="1" t="s">
        <v>67</v>
      </c>
      <c r="B32" s="3" t="s">
        <v>50</v>
      </c>
      <c r="C32" s="9">
        <v>4661</v>
      </c>
      <c r="D32" s="9">
        <f t="shared" si="0"/>
        <v>5148</v>
      </c>
      <c r="E32" s="9">
        <f>man!E27</f>
        <v>865</v>
      </c>
      <c r="F32" s="10">
        <f t="shared" si="1"/>
        <v>16.8026418026418</v>
      </c>
      <c r="G32" s="9">
        <f>man!F27</f>
        <v>1839</v>
      </c>
      <c r="H32" s="10">
        <f t="shared" si="2"/>
        <v>35.72261072261072</v>
      </c>
      <c r="I32" s="9">
        <f>man!G27</f>
        <v>1372</v>
      </c>
      <c r="J32" s="10">
        <f t="shared" si="3"/>
        <v>26.65112665112665</v>
      </c>
      <c r="K32" s="9">
        <f>man!H27</f>
        <v>724</v>
      </c>
      <c r="L32" s="10">
        <f t="shared" si="4"/>
        <v>14.063714063714064</v>
      </c>
      <c r="M32" s="9">
        <f>man!I27</f>
        <v>348</v>
      </c>
      <c r="N32" s="10">
        <f t="shared" si="5"/>
        <v>6.75990675990676</v>
      </c>
    </row>
    <row r="33" spans="1:14" ht="12.75">
      <c r="A33" s="1" t="s">
        <v>26</v>
      </c>
      <c r="B33" s="3" t="s">
        <v>34</v>
      </c>
      <c r="C33" s="9">
        <v>11075</v>
      </c>
      <c r="D33" s="9">
        <f t="shared" si="0"/>
        <v>13591</v>
      </c>
      <c r="E33" s="9">
        <f>man!E28</f>
        <v>2564</v>
      </c>
      <c r="F33" s="10">
        <f t="shared" si="1"/>
        <v>18.86542564932676</v>
      </c>
      <c r="G33" s="9">
        <f>man!F28</f>
        <v>3730</v>
      </c>
      <c r="H33" s="10">
        <f t="shared" si="2"/>
        <v>27.444632477374732</v>
      </c>
      <c r="I33" s="9">
        <f>man!G28</f>
        <v>3526</v>
      </c>
      <c r="J33" s="10">
        <f t="shared" si="3"/>
        <v>25.94363917298212</v>
      </c>
      <c r="K33" s="9">
        <f>man!H28</f>
        <v>2304</v>
      </c>
      <c r="L33" s="10">
        <f t="shared" si="4"/>
        <v>16.952394967257746</v>
      </c>
      <c r="M33" s="9">
        <f>man!I28</f>
        <v>1467</v>
      </c>
      <c r="N33" s="10">
        <f t="shared" si="5"/>
        <v>10.793907733058642</v>
      </c>
    </row>
    <row r="34" spans="1:14" ht="12.75">
      <c r="A34" s="1" t="s">
        <v>20</v>
      </c>
      <c r="B34" s="3" t="s">
        <v>15</v>
      </c>
      <c r="C34" s="9">
        <v>6984</v>
      </c>
      <c r="D34" s="9">
        <f t="shared" si="0"/>
        <v>7346</v>
      </c>
      <c r="E34" s="9">
        <f>man!E29</f>
        <v>1400</v>
      </c>
      <c r="F34" s="10">
        <f t="shared" si="1"/>
        <v>19.057990743261637</v>
      </c>
      <c r="G34" s="9">
        <f>man!F29</f>
        <v>2233</v>
      </c>
      <c r="H34" s="10">
        <f t="shared" si="2"/>
        <v>30.397495235502316</v>
      </c>
      <c r="I34" s="9">
        <f>man!G29</f>
        <v>1908</v>
      </c>
      <c r="J34" s="10">
        <f t="shared" si="3"/>
        <v>25.973318812959434</v>
      </c>
      <c r="K34" s="9">
        <f>man!H29</f>
        <v>1217</v>
      </c>
      <c r="L34" s="10">
        <f t="shared" si="4"/>
        <v>16.566839096106726</v>
      </c>
      <c r="M34" s="9">
        <f>man!I29</f>
        <v>588</v>
      </c>
      <c r="N34" s="10">
        <f t="shared" si="5"/>
        <v>8.004356112169889</v>
      </c>
    </row>
    <row r="35" spans="1:14" ht="12.75">
      <c r="A35" s="1" t="s">
        <v>82</v>
      </c>
      <c r="B35" s="3" t="s">
        <v>54</v>
      </c>
      <c r="C35" s="9">
        <v>9026</v>
      </c>
      <c r="D35" s="9">
        <f t="shared" si="0"/>
        <v>10543</v>
      </c>
      <c r="E35" s="9">
        <f>man!E30</f>
        <v>1520</v>
      </c>
      <c r="F35" s="10">
        <f t="shared" si="1"/>
        <v>14.417148819121692</v>
      </c>
      <c r="G35" s="9">
        <f>man!F30</f>
        <v>2857</v>
      </c>
      <c r="H35" s="10">
        <f t="shared" si="2"/>
        <v>27.09854880015176</v>
      </c>
      <c r="I35" s="9">
        <f>man!G30</f>
        <v>2916</v>
      </c>
      <c r="J35" s="10">
        <f t="shared" si="3"/>
        <v>27.65816181352556</v>
      </c>
      <c r="K35" s="9">
        <f>man!H30</f>
        <v>2096</v>
      </c>
      <c r="L35" s="10">
        <f t="shared" si="4"/>
        <v>19.880489424262542</v>
      </c>
      <c r="M35" s="9">
        <f>man!I30</f>
        <v>1154</v>
      </c>
      <c r="N35" s="10">
        <f t="shared" si="5"/>
        <v>10.945651142938443</v>
      </c>
    </row>
    <row r="36" spans="1:14" ht="12.75">
      <c r="A36" s="1" t="s">
        <v>32</v>
      </c>
      <c r="B36" s="3" t="s">
        <v>52</v>
      </c>
      <c r="C36" s="9">
        <v>7320</v>
      </c>
      <c r="D36" s="9">
        <f t="shared" si="0"/>
        <v>8963</v>
      </c>
      <c r="E36" s="9">
        <f>man!E31</f>
        <v>1318</v>
      </c>
      <c r="F36" s="10">
        <f t="shared" si="1"/>
        <v>14.704897913644984</v>
      </c>
      <c r="G36" s="9">
        <f>man!F31</f>
        <v>2204</v>
      </c>
      <c r="H36" s="10">
        <f t="shared" si="2"/>
        <v>24.589981033136226</v>
      </c>
      <c r="I36" s="9">
        <f>man!G31</f>
        <v>2545</v>
      </c>
      <c r="J36" s="10">
        <f t="shared" si="3"/>
        <v>28.394510766484437</v>
      </c>
      <c r="K36" s="9">
        <f>man!H31</f>
        <v>1764</v>
      </c>
      <c r="L36" s="10">
        <f t="shared" si="4"/>
        <v>19.68091040946112</v>
      </c>
      <c r="M36" s="9">
        <f>man!I31</f>
        <v>1132</v>
      </c>
      <c r="N36" s="10">
        <f t="shared" si="5"/>
        <v>12.629699877273234</v>
      </c>
    </row>
    <row r="37" spans="1:14" ht="12.75">
      <c r="A37" s="1" t="s">
        <v>0</v>
      </c>
      <c r="B37" s="3" t="s">
        <v>55</v>
      </c>
      <c r="C37" s="9">
        <v>6909</v>
      </c>
      <c r="D37" s="9">
        <f t="shared" si="0"/>
        <v>8111</v>
      </c>
      <c r="E37" s="9">
        <f>man!E32</f>
        <v>1385</v>
      </c>
      <c r="F37" s="10">
        <f t="shared" si="1"/>
        <v>17.0755763777586</v>
      </c>
      <c r="G37" s="9">
        <f>man!F32</f>
        <v>2410</v>
      </c>
      <c r="H37" s="10">
        <f t="shared" si="2"/>
        <v>29.712735790901245</v>
      </c>
      <c r="I37" s="9">
        <f>man!G32</f>
        <v>2200</v>
      </c>
      <c r="J37" s="10">
        <f t="shared" si="3"/>
        <v>27.12365922820861</v>
      </c>
      <c r="K37" s="9">
        <f>man!H32</f>
        <v>1301</v>
      </c>
      <c r="L37" s="10">
        <f t="shared" si="4"/>
        <v>16.039945752681543</v>
      </c>
      <c r="M37" s="9">
        <f>man!I32</f>
        <v>815</v>
      </c>
      <c r="N37" s="10">
        <f t="shared" si="5"/>
        <v>10.048082850450006</v>
      </c>
    </row>
    <row r="38" spans="1:14" ht="12.75">
      <c r="A38" s="1" t="s">
        <v>72</v>
      </c>
      <c r="B38" s="3" t="s">
        <v>28</v>
      </c>
      <c r="C38" s="9">
        <v>11664</v>
      </c>
      <c r="D38" s="9">
        <f t="shared" si="0"/>
        <v>13461</v>
      </c>
      <c r="E38" s="9">
        <f>man!E33</f>
        <v>2158</v>
      </c>
      <c r="F38" s="10">
        <f t="shared" si="1"/>
        <v>16.031498402793254</v>
      </c>
      <c r="G38" s="9">
        <f>man!F33</f>
        <v>3566</v>
      </c>
      <c r="H38" s="10">
        <f t="shared" si="2"/>
        <v>26.49134536810044</v>
      </c>
      <c r="I38" s="9">
        <f>man!G33</f>
        <v>3559</v>
      </c>
      <c r="J38" s="10">
        <f t="shared" si="3"/>
        <v>26.439343288017238</v>
      </c>
      <c r="K38" s="9">
        <f>man!H33</f>
        <v>2487</v>
      </c>
      <c r="L38" s="10">
        <f t="shared" si="4"/>
        <v>18.475596166703813</v>
      </c>
      <c r="M38" s="9">
        <f>man!I33</f>
        <v>1691</v>
      </c>
      <c r="N38" s="10">
        <f t="shared" si="5"/>
        <v>12.56221677438526</v>
      </c>
    </row>
    <row r="39" spans="1:14" ht="12.75">
      <c r="A39" s="1" t="s">
        <v>49</v>
      </c>
      <c r="B39" s="3" t="s">
        <v>79</v>
      </c>
      <c r="C39" s="9">
        <v>6805</v>
      </c>
      <c r="D39" s="9">
        <f t="shared" si="0"/>
        <v>8381</v>
      </c>
      <c r="E39" s="9">
        <f>man!E34</f>
        <v>1332</v>
      </c>
      <c r="F39" s="10">
        <f t="shared" si="1"/>
        <v>15.893091516525473</v>
      </c>
      <c r="G39" s="9">
        <f>man!F34</f>
        <v>2415</v>
      </c>
      <c r="H39" s="10">
        <f t="shared" si="2"/>
        <v>28.81517718649326</v>
      </c>
      <c r="I39" s="9">
        <f>man!G34</f>
        <v>2254</v>
      </c>
      <c r="J39" s="10">
        <f t="shared" si="3"/>
        <v>26.894165374060375</v>
      </c>
      <c r="K39" s="9">
        <f>man!H34</f>
        <v>1577</v>
      </c>
      <c r="L39" s="10">
        <f t="shared" si="4"/>
        <v>18.816370361532037</v>
      </c>
      <c r="M39" s="9">
        <f>man!I34</f>
        <v>803</v>
      </c>
      <c r="N39" s="10">
        <f t="shared" si="5"/>
        <v>9.581195561388856</v>
      </c>
    </row>
    <row r="40" spans="1:14" ht="12.75">
      <c r="A40" s="1" t="s">
        <v>76</v>
      </c>
      <c r="B40" s="3" t="s">
        <v>84</v>
      </c>
      <c r="C40" s="9">
        <v>5580</v>
      </c>
      <c r="D40" s="9">
        <f t="shared" si="0"/>
        <v>7056</v>
      </c>
      <c r="E40" s="9">
        <f>man!E35</f>
        <v>1448</v>
      </c>
      <c r="F40" s="10">
        <f t="shared" si="1"/>
        <v>20.521541950113377</v>
      </c>
      <c r="G40" s="9">
        <f>man!F35</f>
        <v>1904</v>
      </c>
      <c r="H40" s="10">
        <f t="shared" si="2"/>
        <v>26.984126984126984</v>
      </c>
      <c r="I40" s="9">
        <f>man!G35</f>
        <v>1892</v>
      </c>
      <c r="J40" s="10">
        <f t="shared" si="3"/>
        <v>26.8140589569161</v>
      </c>
      <c r="K40" s="9">
        <f>man!H35</f>
        <v>1148</v>
      </c>
      <c r="L40" s="10">
        <f t="shared" si="4"/>
        <v>16.26984126984127</v>
      </c>
      <c r="M40" s="9">
        <f>man!I35</f>
        <v>664</v>
      </c>
      <c r="N40" s="10">
        <f t="shared" si="5"/>
        <v>9.410430839002268</v>
      </c>
    </row>
    <row r="41" spans="1:14" ht="12.75">
      <c r="A41" s="1" t="s">
        <v>9</v>
      </c>
      <c r="B41" s="3" t="s">
        <v>35</v>
      </c>
      <c r="C41" s="9">
        <v>7701</v>
      </c>
      <c r="D41" s="9">
        <f t="shared" si="0"/>
        <v>8995</v>
      </c>
      <c r="E41" s="9">
        <f>man!E36</f>
        <v>1400</v>
      </c>
      <c r="F41" s="10">
        <f t="shared" si="1"/>
        <v>15.56420233463035</v>
      </c>
      <c r="G41" s="9">
        <f>man!F36</f>
        <v>2656</v>
      </c>
      <c r="H41" s="10">
        <f t="shared" si="2"/>
        <v>29.52751528627015</v>
      </c>
      <c r="I41" s="9">
        <f>man!G36</f>
        <v>2233</v>
      </c>
      <c r="J41" s="10">
        <f t="shared" si="3"/>
        <v>24.82490272373541</v>
      </c>
      <c r="K41" s="9">
        <f>man!H36</f>
        <v>1708</v>
      </c>
      <c r="L41" s="10">
        <f t="shared" si="4"/>
        <v>18.988326848249027</v>
      </c>
      <c r="M41" s="9">
        <f>man!I36</f>
        <v>998</v>
      </c>
      <c r="N41" s="10">
        <f t="shared" si="5"/>
        <v>11.095052807115064</v>
      </c>
    </row>
    <row r="42" spans="1:14" ht="12.75">
      <c r="A42" s="1" t="s">
        <v>73</v>
      </c>
      <c r="B42" s="3" t="s">
        <v>78</v>
      </c>
      <c r="C42" s="9">
        <v>8836</v>
      </c>
      <c r="D42" s="9">
        <f t="shared" si="0"/>
        <v>12407</v>
      </c>
      <c r="E42" s="9">
        <f>man!E37</f>
        <v>2188</v>
      </c>
      <c r="F42" s="10">
        <f t="shared" si="1"/>
        <v>17.635205932135083</v>
      </c>
      <c r="G42" s="9">
        <f>man!F37</f>
        <v>3251</v>
      </c>
      <c r="H42" s="10">
        <f t="shared" si="2"/>
        <v>26.20294994761022</v>
      </c>
      <c r="I42" s="9">
        <f>man!G37</f>
        <v>3501</v>
      </c>
      <c r="J42" s="10">
        <f t="shared" si="3"/>
        <v>28.217941484645763</v>
      </c>
      <c r="K42" s="9">
        <f>man!H37</f>
        <v>2150</v>
      </c>
      <c r="L42" s="10">
        <f t="shared" si="4"/>
        <v>17.328927218505683</v>
      </c>
      <c r="M42" s="9">
        <f>man!I37</f>
        <v>1317</v>
      </c>
      <c r="N42" s="10">
        <f t="shared" si="5"/>
        <v>10.614975417103247</v>
      </c>
    </row>
    <row r="43" spans="1:14" ht="12.75">
      <c r="A43" s="1" t="s">
        <v>29</v>
      </c>
      <c r="B43" s="3" t="s">
        <v>75</v>
      </c>
      <c r="C43" s="9">
        <v>5353</v>
      </c>
      <c r="D43" s="9">
        <f t="shared" si="0"/>
        <v>7294</v>
      </c>
      <c r="E43" s="9">
        <f>man!E38</f>
        <v>1122</v>
      </c>
      <c r="F43" s="10">
        <f t="shared" si="1"/>
        <v>15.382506169454347</v>
      </c>
      <c r="G43" s="9">
        <f>man!F38</f>
        <v>1909</v>
      </c>
      <c r="H43" s="10">
        <f t="shared" si="2"/>
        <v>26.172196325747187</v>
      </c>
      <c r="I43" s="9">
        <f>man!G38</f>
        <v>1935</v>
      </c>
      <c r="J43" s="10">
        <f t="shared" si="3"/>
        <v>26.52865368796271</v>
      </c>
      <c r="K43" s="9">
        <f>man!H38</f>
        <v>1295</v>
      </c>
      <c r="L43" s="10">
        <f t="shared" si="4"/>
        <v>17.754318618042227</v>
      </c>
      <c r="M43" s="9">
        <f>man!I38</f>
        <v>1033</v>
      </c>
      <c r="N43" s="10">
        <f t="shared" si="5"/>
        <v>14.16232519879353</v>
      </c>
    </row>
    <row r="44" spans="1:14" ht="12.75">
      <c r="A44" s="1" t="s">
        <v>68</v>
      </c>
      <c r="B44" s="3" t="s">
        <v>14</v>
      </c>
      <c r="C44" s="9">
        <v>10420</v>
      </c>
      <c r="D44" s="9">
        <f t="shared" si="0"/>
        <v>11658</v>
      </c>
      <c r="E44" s="9">
        <f>man!E39</f>
        <v>1872</v>
      </c>
      <c r="F44" s="10">
        <f t="shared" si="1"/>
        <v>16.057642820380856</v>
      </c>
      <c r="G44" s="9">
        <f>man!F39</f>
        <v>3424</v>
      </c>
      <c r="H44" s="10">
        <f t="shared" si="2"/>
        <v>29.370389432149597</v>
      </c>
      <c r="I44" s="9">
        <f>man!G39</f>
        <v>3069</v>
      </c>
      <c r="J44" s="10">
        <f t="shared" si="3"/>
        <v>26.325270200720535</v>
      </c>
      <c r="K44" s="9">
        <f>man!H39</f>
        <v>2098</v>
      </c>
      <c r="L44" s="10">
        <f t="shared" si="4"/>
        <v>17.99622576771316</v>
      </c>
      <c r="M44" s="9">
        <f>man!I39</f>
        <v>1195</v>
      </c>
      <c r="N44" s="10">
        <f t="shared" si="5"/>
        <v>10.250471779035855</v>
      </c>
    </row>
    <row r="45" spans="1:14" ht="12.75">
      <c r="A45" s="1" t="s">
        <v>19</v>
      </c>
      <c r="B45" s="3" t="s">
        <v>81</v>
      </c>
      <c r="C45" s="9">
        <v>4459</v>
      </c>
      <c r="D45" s="9">
        <f t="shared" si="0"/>
        <v>4984</v>
      </c>
      <c r="E45" s="9">
        <f>man!E40</f>
        <v>912</v>
      </c>
      <c r="F45" s="10">
        <f t="shared" si="1"/>
        <v>18.298555377207062</v>
      </c>
      <c r="G45" s="9">
        <f>man!F40</f>
        <v>1460</v>
      </c>
      <c r="H45" s="10">
        <f t="shared" si="2"/>
        <v>29.29373996789727</v>
      </c>
      <c r="I45" s="9">
        <f>man!G40</f>
        <v>1252</v>
      </c>
      <c r="J45" s="10">
        <f t="shared" si="3"/>
        <v>25.120385232744784</v>
      </c>
      <c r="K45" s="9">
        <f>man!H40</f>
        <v>860</v>
      </c>
      <c r="L45" s="10">
        <f t="shared" si="4"/>
        <v>17.25521669341894</v>
      </c>
      <c r="M45" s="9">
        <f>man!I40</f>
        <v>500</v>
      </c>
      <c r="N45" s="10">
        <f t="shared" si="5"/>
        <v>10.032102728731942</v>
      </c>
    </row>
    <row r="46" spans="1:14" ht="12.75">
      <c r="A46" s="1" t="s">
        <v>48</v>
      </c>
      <c r="B46" s="3" t="s">
        <v>17</v>
      </c>
      <c r="C46" s="9">
        <v>5969</v>
      </c>
      <c r="D46" s="9">
        <f t="shared" si="0"/>
        <v>7667</v>
      </c>
      <c r="E46" s="9">
        <f>man!E41</f>
        <v>1228</v>
      </c>
      <c r="F46" s="10">
        <f t="shared" si="1"/>
        <v>16.01669492630755</v>
      </c>
      <c r="G46" s="9">
        <f>man!F41</f>
        <v>2000</v>
      </c>
      <c r="H46" s="10">
        <f t="shared" si="2"/>
        <v>26.08582235554976</v>
      </c>
      <c r="I46" s="9">
        <f>man!G41</f>
        <v>2169</v>
      </c>
      <c r="J46" s="10">
        <f t="shared" si="3"/>
        <v>28.290074344593712</v>
      </c>
      <c r="K46" s="9">
        <f>man!H41</f>
        <v>1448</v>
      </c>
      <c r="L46" s="10">
        <f t="shared" si="4"/>
        <v>18.886135385418026</v>
      </c>
      <c r="M46" s="9">
        <f>man!I41</f>
        <v>822</v>
      </c>
      <c r="N46" s="10">
        <f t="shared" si="5"/>
        <v>10.72127298813095</v>
      </c>
    </row>
    <row r="47" spans="1:14" ht="12.75">
      <c r="A47" s="1" t="s">
        <v>59</v>
      </c>
      <c r="B47" s="3" t="s">
        <v>80</v>
      </c>
      <c r="C47" s="9">
        <v>6905</v>
      </c>
      <c r="D47" s="9">
        <f t="shared" si="0"/>
        <v>8210</v>
      </c>
      <c r="E47" s="9">
        <f>man!E42</f>
        <v>1292</v>
      </c>
      <c r="F47" s="10">
        <f t="shared" si="1"/>
        <v>15.736906211936663</v>
      </c>
      <c r="G47" s="9">
        <f>man!F42</f>
        <v>2219</v>
      </c>
      <c r="H47" s="10">
        <f t="shared" si="2"/>
        <v>27.02801461632156</v>
      </c>
      <c r="I47" s="9">
        <f>man!G42</f>
        <v>2275</v>
      </c>
      <c r="J47" s="10">
        <f t="shared" si="3"/>
        <v>27.710109622411693</v>
      </c>
      <c r="K47" s="9">
        <f>man!H42</f>
        <v>1460</v>
      </c>
      <c r="L47" s="10">
        <f t="shared" si="4"/>
        <v>17.783191230207066</v>
      </c>
      <c r="M47" s="9">
        <f>man!I42</f>
        <v>964</v>
      </c>
      <c r="N47" s="10">
        <f t="shared" si="5"/>
        <v>11.741778319123021</v>
      </c>
    </row>
    <row r="48" spans="1:14" ht="12.75">
      <c r="A48" s="1" t="s">
        <v>63</v>
      </c>
      <c r="B48" s="3" t="s">
        <v>31</v>
      </c>
      <c r="C48" s="9">
        <v>5709</v>
      </c>
      <c r="D48" s="9">
        <f t="shared" si="0"/>
        <v>6293</v>
      </c>
      <c r="E48" s="9">
        <f>man!E43</f>
        <v>1042</v>
      </c>
      <c r="F48" s="10">
        <f t="shared" si="1"/>
        <v>16.558080406801206</v>
      </c>
      <c r="G48" s="9">
        <f>man!F43</f>
        <v>1605</v>
      </c>
      <c r="H48" s="10">
        <f t="shared" si="2"/>
        <v>25.50452884157</v>
      </c>
      <c r="I48" s="9">
        <f>man!G43</f>
        <v>1734</v>
      </c>
      <c r="J48" s="10">
        <f t="shared" si="3"/>
        <v>27.554425552200858</v>
      </c>
      <c r="K48" s="9">
        <f>man!H43</f>
        <v>1195</v>
      </c>
      <c r="L48" s="10">
        <f t="shared" si="4"/>
        <v>18.98935324964246</v>
      </c>
      <c r="M48" s="9">
        <f>man!I43</f>
        <v>717</v>
      </c>
      <c r="N48" s="10">
        <f t="shared" si="5"/>
        <v>11.393611949785477</v>
      </c>
    </row>
    <row r="49" spans="2:14" s="2" customFormat="1" ht="12.75">
      <c r="B49" s="3" t="s">
        <v>91</v>
      </c>
      <c r="C49" s="4">
        <f>SUM(C7:C48)</f>
        <v>348786</v>
      </c>
      <c r="D49" s="4">
        <f>SUM(D7:D48)</f>
        <v>408970</v>
      </c>
      <c r="E49" s="4">
        <f aca="true" t="shared" si="6" ref="E49:M49">SUM(E7:E48)</f>
        <v>68873</v>
      </c>
      <c r="F49" s="11">
        <f>E49/D49*100</f>
        <v>16.840599554979583</v>
      </c>
      <c r="G49" s="4">
        <f t="shared" si="6"/>
        <v>116393</v>
      </c>
      <c r="H49" s="11">
        <f>G49/D49*100</f>
        <v>28.460033743306358</v>
      </c>
      <c r="I49" s="4">
        <f t="shared" si="6"/>
        <v>107010</v>
      </c>
      <c r="J49" s="11">
        <f>I49/D49*100</f>
        <v>26.165733427879793</v>
      </c>
      <c r="K49" s="4">
        <f t="shared" si="6"/>
        <v>72417</v>
      </c>
      <c r="L49" s="11">
        <f>K49/D49*100</f>
        <v>17.707166784849747</v>
      </c>
      <c r="M49" s="4">
        <f t="shared" si="6"/>
        <v>44277</v>
      </c>
      <c r="N49" s="11">
        <f>M49/D49*100</f>
        <v>10.826466488984522</v>
      </c>
    </row>
    <row r="50" spans="2:14" ht="60" customHeight="1">
      <c r="B50" s="17" t="s">
        <v>96</v>
      </c>
      <c r="C50" s="17"/>
      <c r="D50" s="17"/>
      <c r="E50" s="17"/>
      <c r="F50" s="17"/>
      <c r="G50" s="17"/>
      <c r="H50" s="17"/>
      <c r="I50" s="17"/>
      <c r="J50" s="17"/>
      <c r="K50" s="17"/>
      <c r="L50" s="17"/>
      <c r="M50" s="17"/>
      <c r="N50" s="17"/>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I2" sqref="I2:I43"/>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11882</v>
      </c>
      <c r="D2" s="13">
        <v>12349</v>
      </c>
      <c r="E2" s="13">
        <v>2607</v>
      </c>
      <c r="F2" s="13">
        <v>3503</v>
      </c>
      <c r="G2" s="13">
        <v>3131</v>
      </c>
      <c r="H2" s="13">
        <v>2048</v>
      </c>
      <c r="I2" s="13">
        <v>1060</v>
      </c>
    </row>
    <row r="3" spans="1:9" ht="12.75">
      <c r="A3" s="13" t="s">
        <v>47</v>
      </c>
      <c r="B3" s="13" t="s">
        <v>11</v>
      </c>
      <c r="C3" s="13">
        <v>10075</v>
      </c>
      <c r="D3" s="13">
        <v>11124</v>
      </c>
      <c r="E3" s="13">
        <v>1743</v>
      </c>
      <c r="F3" s="13">
        <v>2905</v>
      </c>
      <c r="G3" s="13">
        <v>3125</v>
      </c>
      <c r="H3" s="13">
        <v>2107</v>
      </c>
      <c r="I3" s="13">
        <v>1244</v>
      </c>
    </row>
    <row r="4" spans="1:9" ht="12.75">
      <c r="A4" s="13" t="s">
        <v>58</v>
      </c>
      <c r="B4" s="13" t="s">
        <v>13</v>
      </c>
      <c r="C4" s="13">
        <v>10636</v>
      </c>
      <c r="D4" s="13">
        <v>11385</v>
      </c>
      <c r="E4" s="13">
        <v>1793</v>
      </c>
      <c r="F4" s="13">
        <v>3245</v>
      </c>
      <c r="G4" s="13">
        <v>3159</v>
      </c>
      <c r="H4" s="13">
        <v>1910</v>
      </c>
      <c r="I4" s="13">
        <v>1278</v>
      </c>
    </row>
    <row r="5" spans="1:9" ht="12.75">
      <c r="A5" s="13" t="s">
        <v>2</v>
      </c>
      <c r="B5" s="13" t="s">
        <v>62</v>
      </c>
      <c r="C5" s="13">
        <v>10246</v>
      </c>
      <c r="D5" s="13">
        <v>11626</v>
      </c>
      <c r="E5" s="13">
        <v>1844</v>
      </c>
      <c r="F5" s="13">
        <v>3117</v>
      </c>
      <c r="G5" s="13">
        <v>3060</v>
      </c>
      <c r="H5" s="13">
        <v>2172</v>
      </c>
      <c r="I5" s="13">
        <v>1433</v>
      </c>
    </row>
    <row r="6" spans="1:9" ht="12.75">
      <c r="A6" s="13" t="s">
        <v>1</v>
      </c>
      <c r="B6" s="13" t="s">
        <v>60</v>
      </c>
      <c r="C6" s="13">
        <v>13990</v>
      </c>
      <c r="D6" s="13">
        <v>14515</v>
      </c>
      <c r="E6" s="13">
        <v>3057</v>
      </c>
      <c r="F6" s="13">
        <v>4564</v>
      </c>
      <c r="G6" s="13">
        <v>3701</v>
      </c>
      <c r="H6" s="13">
        <v>2157</v>
      </c>
      <c r="I6" s="13">
        <v>1036</v>
      </c>
    </row>
    <row r="7" spans="1:9" ht="12.75">
      <c r="A7" s="13" t="s">
        <v>21</v>
      </c>
      <c r="B7" s="13" t="s">
        <v>70</v>
      </c>
      <c r="C7" s="13">
        <v>9236</v>
      </c>
      <c r="D7" s="13">
        <v>10336</v>
      </c>
      <c r="E7" s="13">
        <v>1795</v>
      </c>
      <c r="F7" s="13">
        <v>2707</v>
      </c>
      <c r="G7" s="13">
        <v>2600</v>
      </c>
      <c r="H7" s="13">
        <v>1985</v>
      </c>
      <c r="I7" s="13">
        <v>1249</v>
      </c>
    </row>
    <row r="8" spans="1:9" ht="12.75">
      <c r="A8" s="13" t="s">
        <v>18</v>
      </c>
      <c r="B8" s="13" t="s">
        <v>37</v>
      </c>
      <c r="C8" s="13">
        <v>7474</v>
      </c>
      <c r="D8" s="13">
        <v>8062</v>
      </c>
      <c r="E8" s="13">
        <v>1282</v>
      </c>
      <c r="F8" s="13">
        <v>2280</v>
      </c>
      <c r="G8" s="13">
        <v>2323</v>
      </c>
      <c r="H8" s="13">
        <v>1410</v>
      </c>
      <c r="I8" s="13">
        <v>767</v>
      </c>
    </row>
    <row r="9" spans="1:9" ht="12.75">
      <c r="A9" s="13" t="s">
        <v>22</v>
      </c>
      <c r="B9" s="13" t="s">
        <v>74</v>
      </c>
      <c r="C9" s="13">
        <v>9221</v>
      </c>
      <c r="D9" s="13">
        <v>9531</v>
      </c>
      <c r="E9" s="13">
        <v>1489</v>
      </c>
      <c r="F9" s="13">
        <v>2875</v>
      </c>
      <c r="G9" s="13">
        <v>2337</v>
      </c>
      <c r="H9" s="13">
        <v>1747</v>
      </c>
      <c r="I9" s="13">
        <v>1083</v>
      </c>
    </row>
    <row r="10" spans="1:9" ht="12.75">
      <c r="A10" s="13" t="s">
        <v>24</v>
      </c>
      <c r="B10" s="13" t="s">
        <v>71</v>
      </c>
      <c r="C10" s="13">
        <v>5532</v>
      </c>
      <c r="D10" s="13">
        <v>5948</v>
      </c>
      <c r="E10" s="13">
        <v>793</v>
      </c>
      <c r="F10" s="13">
        <v>1619</v>
      </c>
      <c r="G10" s="13">
        <v>1620</v>
      </c>
      <c r="H10" s="13">
        <v>1170</v>
      </c>
      <c r="I10" s="13">
        <v>746</v>
      </c>
    </row>
    <row r="11" spans="1:9" ht="12.75">
      <c r="A11" s="13" t="s">
        <v>30</v>
      </c>
      <c r="B11" s="13" t="s">
        <v>45</v>
      </c>
      <c r="C11" s="13">
        <v>28997</v>
      </c>
      <c r="D11" s="13">
        <v>30098</v>
      </c>
      <c r="E11" s="13">
        <v>4425</v>
      </c>
      <c r="F11" s="13">
        <v>9956</v>
      </c>
      <c r="G11" s="13">
        <v>7198</v>
      </c>
      <c r="H11" s="13">
        <v>5034</v>
      </c>
      <c r="I11" s="13">
        <v>3485</v>
      </c>
    </row>
    <row r="12" spans="1:9" ht="12.75">
      <c r="A12" s="13" t="s">
        <v>77</v>
      </c>
      <c r="B12" s="13" t="s">
        <v>16</v>
      </c>
      <c r="C12" s="13">
        <v>6435</v>
      </c>
      <c r="D12" s="13">
        <v>6839</v>
      </c>
      <c r="E12" s="13">
        <v>1018</v>
      </c>
      <c r="F12" s="13">
        <v>1789</v>
      </c>
      <c r="G12" s="13">
        <v>1889</v>
      </c>
      <c r="H12" s="13">
        <v>1356</v>
      </c>
      <c r="I12" s="13">
        <v>787</v>
      </c>
    </row>
    <row r="13" spans="1:9" ht="12.75">
      <c r="A13" s="13" t="s">
        <v>64</v>
      </c>
      <c r="B13" s="13" t="s">
        <v>12</v>
      </c>
      <c r="C13" s="13">
        <v>5209</v>
      </c>
      <c r="D13" s="13">
        <v>5607</v>
      </c>
      <c r="E13" s="13">
        <v>940</v>
      </c>
      <c r="F13" s="13">
        <v>1525</v>
      </c>
      <c r="G13" s="13">
        <v>1447</v>
      </c>
      <c r="H13" s="13">
        <v>1010</v>
      </c>
      <c r="I13" s="13">
        <v>685</v>
      </c>
    </row>
    <row r="14" spans="1:9" ht="12.75">
      <c r="A14" s="13" t="s">
        <v>38</v>
      </c>
      <c r="B14" s="13" t="s">
        <v>3</v>
      </c>
      <c r="C14" s="13">
        <v>4051</v>
      </c>
      <c r="D14" s="13">
        <v>4393</v>
      </c>
      <c r="E14" s="13">
        <v>738</v>
      </c>
      <c r="F14" s="13">
        <v>1136</v>
      </c>
      <c r="G14" s="13">
        <v>1211</v>
      </c>
      <c r="H14" s="13">
        <v>791</v>
      </c>
      <c r="I14" s="13">
        <v>517</v>
      </c>
    </row>
    <row r="15" spans="1:9" ht="12.75">
      <c r="A15" s="13" t="s">
        <v>51</v>
      </c>
      <c r="B15" s="13" t="s">
        <v>43</v>
      </c>
      <c r="C15" s="13">
        <v>16748</v>
      </c>
      <c r="D15" s="13">
        <v>17253</v>
      </c>
      <c r="E15" s="13">
        <v>3054</v>
      </c>
      <c r="F15" s="13">
        <v>5197</v>
      </c>
      <c r="G15" s="13">
        <v>4162</v>
      </c>
      <c r="H15" s="13">
        <v>3096</v>
      </c>
      <c r="I15" s="13">
        <v>1744</v>
      </c>
    </row>
    <row r="16" spans="1:9" ht="12.75">
      <c r="A16" s="13" t="s">
        <v>23</v>
      </c>
      <c r="B16" s="13" t="s">
        <v>40</v>
      </c>
      <c r="C16" s="13">
        <v>10725</v>
      </c>
      <c r="D16" s="13">
        <v>11543</v>
      </c>
      <c r="E16" s="13">
        <v>1761</v>
      </c>
      <c r="F16" s="13">
        <v>3010</v>
      </c>
      <c r="G16" s="13">
        <v>2812</v>
      </c>
      <c r="H16" s="13">
        <v>2334</v>
      </c>
      <c r="I16" s="13">
        <v>1626</v>
      </c>
    </row>
    <row r="17" spans="1:9" ht="12.75">
      <c r="A17" s="13" t="s">
        <v>53</v>
      </c>
      <c r="B17" s="13" t="s">
        <v>4</v>
      </c>
      <c r="C17" s="13">
        <v>4198</v>
      </c>
      <c r="D17" s="13">
        <v>4566</v>
      </c>
      <c r="E17" s="13">
        <v>692</v>
      </c>
      <c r="F17" s="13">
        <v>1412</v>
      </c>
      <c r="G17" s="13">
        <v>1201</v>
      </c>
      <c r="H17" s="13">
        <v>827</v>
      </c>
      <c r="I17" s="13">
        <v>434</v>
      </c>
    </row>
    <row r="18" spans="1:9" ht="12.75">
      <c r="A18" s="13" t="s">
        <v>8</v>
      </c>
      <c r="B18" s="13" t="s">
        <v>36</v>
      </c>
      <c r="C18" s="13">
        <v>9928</v>
      </c>
      <c r="D18" s="13">
        <v>11426</v>
      </c>
      <c r="E18" s="13">
        <v>2041</v>
      </c>
      <c r="F18" s="13">
        <v>3162</v>
      </c>
      <c r="G18" s="13">
        <v>2902</v>
      </c>
      <c r="H18" s="13">
        <v>1977</v>
      </c>
      <c r="I18" s="13">
        <v>1344</v>
      </c>
    </row>
    <row r="19" spans="1:9" ht="12.75">
      <c r="A19" s="13" t="s">
        <v>69</v>
      </c>
      <c r="B19" s="13" t="s">
        <v>42</v>
      </c>
      <c r="C19" s="13">
        <v>11217</v>
      </c>
      <c r="D19" s="13">
        <v>12323</v>
      </c>
      <c r="E19" s="13">
        <v>2311</v>
      </c>
      <c r="F19" s="13">
        <v>3588</v>
      </c>
      <c r="G19" s="13">
        <v>3123</v>
      </c>
      <c r="H19" s="13">
        <v>2014</v>
      </c>
      <c r="I19" s="13">
        <v>1287</v>
      </c>
    </row>
    <row r="20" spans="1:9" ht="12.75">
      <c r="A20" s="13" t="s">
        <v>6</v>
      </c>
      <c r="B20" s="13" t="s">
        <v>57</v>
      </c>
      <c r="C20" s="13">
        <v>7552</v>
      </c>
      <c r="D20" s="13">
        <v>8845</v>
      </c>
      <c r="E20" s="13">
        <v>1387</v>
      </c>
      <c r="F20" s="13">
        <v>2335</v>
      </c>
      <c r="G20" s="13">
        <v>2486</v>
      </c>
      <c r="H20" s="13">
        <v>1687</v>
      </c>
      <c r="I20" s="13">
        <v>950</v>
      </c>
    </row>
    <row r="21" spans="1:9" ht="12.75">
      <c r="A21" s="13" t="s">
        <v>10</v>
      </c>
      <c r="B21" s="13" t="s">
        <v>65</v>
      </c>
      <c r="C21" s="13">
        <v>2822</v>
      </c>
      <c r="D21" s="13">
        <v>2994</v>
      </c>
      <c r="E21" s="13">
        <v>531</v>
      </c>
      <c r="F21" s="13">
        <v>774</v>
      </c>
      <c r="G21" s="13">
        <v>769</v>
      </c>
      <c r="H21" s="13">
        <v>514</v>
      </c>
      <c r="I21" s="13">
        <v>406</v>
      </c>
    </row>
    <row r="22" spans="1:9" ht="12.75">
      <c r="A22" s="13" t="s">
        <v>61</v>
      </c>
      <c r="B22" s="13" t="s">
        <v>25</v>
      </c>
      <c r="C22" s="13">
        <v>6712</v>
      </c>
      <c r="D22" s="13">
        <v>6940</v>
      </c>
      <c r="E22" s="13">
        <v>1589</v>
      </c>
      <c r="F22" s="13">
        <v>2238</v>
      </c>
      <c r="G22" s="13">
        <v>1603</v>
      </c>
      <c r="H22" s="13">
        <v>1001</v>
      </c>
      <c r="I22" s="13">
        <v>509</v>
      </c>
    </row>
    <row r="23" spans="1:9" ht="12.75">
      <c r="A23" s="13" t="s">
        <v>27</v>
      </c>
      <c r="B23" s="13" t="s">
        <v>41</v>
      </c>
      <c r="C23" s="13">
        <v>9178</v>
      </c>
      <c r="D23" s="13">
        <v>10836</v>
      </c>
      <c r="E23" s="13">
        <v>1551</v>
      </c>
      <c r="F23" s="13">
        <v>3343</v>
      </c>
      <c r="G23" s="13">
        <v>2908</v>
      </c>
      <c r="H23" s="13">
        <v>1915</v>
      </c>
      <c r="I23" s="13">
        <v>1119</v>
      </c>
    </row>
    <row r="24" spans="1:9" ht="12.75">
      <c r="A24" s="13" t="s">
        <v>46</v>
      </c>
      <c r="B24" s="13" t="s">
        <v>56</v>
      </c>
      <c r="C24" s="13">
        <v>8276</v>
      </c>
      <c r="D24" s="13">
        <v>8831</v>
      </c>
      <c r="E24" s="13">
        <v>1336</v>
      </c>
      <c r="F24" s="13">
        <v>2203</v>
      </c>
      <c r="G24" s="13">
        <v>2343</v>
      </c>
      <c r="H24" s="13">
        <v>1747</v>
      </c>
      <c r="I24" s="13">
        <v>1202</v>
      </c>
    </row>
    <row r="25" spans="1:9" ht="12.75">
      <c r="A25" s="13" t="s">
        <v>5</v>
      </c>
      <c r="B25" s="13" t="s">
        <v>33</v>
      </c>
      <c r="C25" s="13">
        <v>3742</v>
      </c>
      <c r="D25" s="13">
        <v>4094</v>
      </c>
      <c r="E25" s="13">
        <v>620</v>
      </c>
      <c r="F25" s="13">
        <v>1084</v>
      </c>
      <c r="G25" s="13">
        <v>1148</v>
      </c>
      <c r="H25" s="13">
        <v>789</v>
      </c>
      <c r="I25" s="13">
        <v>453</v>
      </c>
    </row>
    <row r="26" spans="1:9" ht="12.75">
      <c r="A26" s="13" t="s">
        <v>83</v>
      </c>
      <c r="B26" s="13" t="s">
        <v>44</v>
      </c>
      <c r="C26" s="13">
        <v>15408</v>
      </c>
      <c r="D26" s="13">
        <v>17398</v>
      </c>
      <c r="E26" s="13">
        <v>3430</v>
      </c>
      <c r="F26" s="13">
        <v>5144</v>
      </c>
      <c r="G26" s="13">
        <v>4412</v>
      </c>
      <c r="H26" s="13">
        <v>2787</v>
      </c>
      <c r="I26" s="13">
        <v>1625</v>
      </c>
    </row>
    <row r="27" spans="1:9" ht="12.75">
      <c r="A27" s="13" t="s">
        <v>67</v>
      </c>
      <c r="B27" s="13" t="s">
        <v>50</v>
      </c>
      <c r="C27" s="13">
        <v>4871</v>
      </c>
      <c r="D27" s="13">
        <v>5148</v>
      </c>
      <c r="E27" s="13">
        <v>865</v>
      </c>
      <c r="F27" s="13">
        <v>1839</v>
      </c>
      <c r="G27" s="13">
        <v>1372</v>
      </c>
      <c r="H27" s="13">
        <v>724</v>
      </c>
      <c r="I27" s="13">
        <v>348</v>
      </c>
    </row>
    <row r="28" spans="1:9" ht="12.75">
      <c r="A28" s="13" t="s">
        <v>26</v>
      </c>
      <c r="B28" s="13" t="s">
        <v>34</v>
      </c>
      <c r="C28" s="13">
        <v>12172</v>
      </c>
      <c r="D28" s="13">
        <v>13591</v>
      </c>
      <c r="E28" s="13">
        <v>2564</v>
      </c>
      <c r="F28" s="13">
        <v>3730</v>
      </c>
      <c r="G28" s="13">
        <v>3526</v>
      </c>
      <c r="H28" s="13">
        <v>2304</v>
      </c>
      <c r="I28" s="13">
        <v>1467</v>
      </c>
    </row>
    <row r="29" spans="1:9" ht="12.75">
      <c r="A29" s="13" t="s">
        <v>20</v>
      </c>
      <c r="B29" s="13" t="s">
        <v>15</v>
      </c>
      <c r="C29" s="13">
        <v>7153</v>
      </c>
      <c r="D29" s="13">
        <v>7346</v>
      </c>
      <c r="E29" s="13">
        <v>1400</v>
      </c>
      <c r="F29" s="13">
        <v>2233</v>
      </c>
      <c r="G29" s="13">
        <v>1908</v>
      </c>
      <c r="H29" s="13">
        <v>1217</v>
      </c>
      <c r="I29" s="13">
        <v>588</v>
      </c>
    </row>
    <row r="30" spans="1:9" ht="12.75">
      <c r="A30" s="13" t="s">
        <v>82</v>
      </c>
      <c r="B30" s="13" t="s">
        <v>54</v>
      </c>
      <c r="C30" s="13">
        <v>9686</v>
      </c>
      <c r="D30" s="13">
        <v>10543</v>
      </c>
      <c r="E30" s="13">
        <v>1520</v>
      </c>
      <c r="F30" s="13">
        <v>2857</v>
      </c>
      <c r="G30" s="13">
        <v>2916</v>
      </c>
      <c r="H30" s="13">
        <v>2096</v>
      </c>
      <c r="I30" s="13">
        <v>1154</v>
      </c>
    </row>
    <row r="31" spans="1:9" ht="12.75">
      <c r="A31" s="13" t="s">
        <v>32</v>
      </c>
      <c r="B31" s="13" t="s">
        <v>52</v>
      </c>
      <c r="C31" s="13">
        <v>8074</v>
      </c>
      <c r="D31" s="13">
        <v>8963</v>
      </c>
      <c r="E31" s="13">
        <v>1318</v>
      </c>
      <c r="F31" s="13">
        <v>2204</v>
      </c>
      <c r="G31" s="13">
        <v>2545</v>
      </c>
      <c r="H31" s="13">
        <v>1764</v>
      </c>
      <c r="I31" s="13">
        <v>1132</v>
      </c>
    </row>
    <row r="32" spans="1:9" ht="12.75">
      <c r="A32" s="13" t="s">
        <v>0</v>
      </c>
      <c r="B32" s="13" t="s">
        <v>55</v>
      </c>
      <c r="C32" s="13">
        <v>7470</v>
      </c>
      <c r="D32" s="13">
        <v>8111</v>
      </c>
      <c r="E32" s="13">
        <v>1385</v>
      </c>
      <c r="F32" s="13">
        <v>2410</v>
      </c>
      <c r="G32" s="13">
        <v>2200</v>
      </c>
      <c r="H32" s="13">
        <v>1301</v>
      </c>
      <c r="I32" s="13">
        <v>815</v>
      </c>
    </row>
    <row r="33" spans="1:9" ht="12.75">
      <c r="A33" s="13" t="s">
        <v>72</v>
      </c>
      <c r="B33" s="13" t="s">
        <v>28</v>
      </c>
      <c r="C33" s="13">
        <v>12492</v>
      </c>
      <c r="D33" s="13">
        <v>13461</v>
      </c>
      <c r="E33" s="13">
        <v>2158</v>
      </c>
      <c r="F33" s="13">
        <v>3566</v>
      </c>
      <c r="G33" s="13">
        <v>3559</v>
      </c>
      <c r="H33" s="13">
        <v>2487</v>
      </c>
      <c r="I33" s="13">
        <v>1691</v>
      </c>
    </row>
    <row r="34" spans="1:9" ht="12.75">
      <c r="A34" s="13" t="s">
        <v>49</v>
      </c>
      <c r="B34" s="13" t="s">
        <v>79</v>
      </c>
      <c r="C34" s="13">
        <v>7516</v>
      </c>
      <c r="D34" s="13">
        <v>8381</v>
      </c>
      <c r="E34" s="13">
        <v>1332</v>
      </c>
      <c r="F34" s="13">
        <v>2415</v>
      </c>
      <c r="G34" s="13">
        <v>2254</v>
      </c>
      <c r="H34" s="13">
        <v>1577</v>
      </c>
      <c r="I34" s="13">
        <v>803</v>
      </c>
    </row>
    <row r="35" spans="1:9" ht="12.75">
      <c r="A35" s="13" t="s">
        <v>76</v>
      </c>
      <c r="B35" s="13" t="s">
        <v>84</v>
      </c>
      <c r="C35" s="13">
        <v>6166</v>
      </c>
      <c r="D35" s="13">
        <v>7056</v>
      </c>
      <c r="E35" s="13">
        <v>1448</v>
      </c>
      <c r="F35" s="13">
        <v>1904</v>
      </c>
      <c r="G35" s="13">
        <v>1892</v>
      </c>
      <c r="H35" s="13">
        <v>1148</v>
      </c>
      <c r="I35" s="13">
        <v>664</v>
      </c>
    </row>
    <row r="36" spans="1:9" ht="12.75">
      <c r="A36" s="13" t="s">
        <v>9</v>
      </c>
      <c r="B36" s="13" t="s">
        <v>35</v>
      </c>
      <c r="C36" s="13">
        <v>8261</v>
      </c>
      <c r="D36" s="13">
        <v>8995</v>
      </c>
      <c r="E36" s="13">
        <v>1400</v>
      </c>
      <c r="F36" s="13">
        <v>2656</v>
      </c>
      <c r="G36" s="13">
        <v>2233</v>
      </c>
      <c r="H36" s="13">
        <v>1708</v>
      </c>
      <c r="I36" s="13">
        <v>998</v>
      </c>
    </row>
    <row r="37" spans="1:9" ht="12.75">
      <c r="A37" s="13" t="s">
        <v>73</v>
      </c>
      <c r="B37" s="13" t="s">
        <v>78</v>
      </c>
      <c r="C37" s="13">
        <v>10371</v>
      </c>
      <c r="D37" s="13">
        <v>12407</v>
      </c>
      <c r="E37" s="13">
        <v>2188</v>
      </c>
      <c r="F37" s="13">
        <v>3251</v>
      </c>
      <c r="G37" s="13">
        <v>3501</v>
      </c>
      <c r="H37" s="13">
        <v>2150</v>
      </c>
      <c r="I37" s="13">
        <v>1317</v>
      </c>
    </row>
    <row r="38" spans="1:9" ht="12.75">
      <c r="A38" s="13" t="s">
        <v>29</v>
      </c>
      <c r="B38" s="13" t="s">
        <v>75</v>
      </c>
      <c r="C38" s="13">
        <v>6235</v>
      </c>
      <c r="D38" s="13">
        <v>7294</v>
      </c>
      <c r="E38" s="13">
        <v>1122</v>
      </c>
      <c r="F38" s="13">
        <v>1909</v>
      </c>
      <c r="G38" s="13">
        <v>1935</v>
      </c>
      <c r="H38" s="13">
        <v>1295</v>
      </c>
      <c r="I38" s="13">
        <v>1033</v>
      </c>
    </row>
    <row r="39" spans="1:9" ht="12.75">
      <c r="A39" s="13" t="s">
        <v>68</v>
      </c>
      <c r="B39" s="13" t="s">
        <v>14</v>
      </c>
      <c r="C39" s="13">
        <v>10981</v>
      </c>
      <c r="D39" s="13">
        <v>11658</v>
      </c>
      <c r="E39" s="13">
        <v>1872</v>
      </c>
      <c r="F39" s="13">
        <v>3424</v>
      </c>
      <c r="G39" s="13">
        <v>3069</v>
      </c>
      <c r="H39" s="13">
        <v>2098</v>
      </c>
      <c r="I39" s="13">
        <v>1195</v>
      </c>
    </row>
    <row r="40" spans="1:9" ht="12.75">
      <c r="A40" s="13" t="s">
        <v>19</v>
      </c>
      <c r="B40" s="13" t="s">
        <v>81</v>
      </c>
      <c r="C40" s="13">
        <v>4678</v>
      </c>
      <c r="D40" s="13">
        <v>4984</v>
      </c>
      <c r="E40" s="13">
        <v>912</v>
      </c>
      <c r="F40" s="13">
        <v>1460</v>
      </c>
      <c r="G40" s="13">
        <v>1252</v>
      </c>
      <c r="H40" s="13">
        <v>860</v>
      </c>
      <c r="I40" s="13">
        <v>500</v>
      </c>
    </row>
    <row r="41" spans="1:9" ht="12.75">
      <c r="A41" s="13" t="s">
        <v>48</v>
      </c>
      <c r="B41" s="13" t="s">
        <v>17</v>
      </c>
      <c r="C41" s="13">
        <v>6696</v>
      </c>
      <c r="D41" s="13">
        <v>7667</v>
      </c>
      <c r="E41" s="13">
        <v>1228</v>
      </c>
      <c r="F41" s="13">
        <v>2000</v>
      </c>
      <c r="G41" s="13">
        <v>2169</v>
      </c>
      <c r="H41" s="13">
        <v>1448</v>
      </c>
      <c r="I41" s="13">
        <v>822</v>
      </c>
    </row>
    <row r="42" spans="1:9" ht="12.75">
      <c r="A42" s="13" t="s">
        <v>59</v>
      </c>
      <c r="B42" s="13" t="s">
        <v>80</v>
      </c>
      <c r="C42" s="13">
        <v>7490</v>
      </c>
      <c r="D42" s="13">
        <v>8210</v>
      </c>
      <c r="E42" s="13">
        <v>1292</v>
      </c>
      <c r="F42" s="13">
        <v>2219</v>
      </c>
      <c r="G42" s="13">
        <v>2275</v>
      </c>
      <c r="H42" s="13">
        <v>1460</v>
      </c>
      <c r="I42" s="13">
        <v>964</v>
      </c>
    </row>
    <row r="43" spans="1:9" ht="12.75">
      <c r="A43" s="13" t="s">
        <v>63</v>
      </c>
      <c r="B43" s="13" t="s">
        <v>31</v>
      </c>
      <c r="C43" s="13">
        <v>5976</v>
      </c>
      <c r="D43" s="13">
        <v>6293</v>
      </c>
      <c r="E43" s="13">
        <v>1042</v>
      </c>
      <c r="F43" s="13">
        <v>1605</v>
      </c>
      <c r="G43" s="13">
        <v>1734</v>
      </c>
      <c r="H43" s="13">
        <v>1195</v>
      </c>
      <c r="I43" s="13">
        <v>717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2014-02-05T07:38:12Z</dcterms:modified>
  <cp:category/>
  <cp:version/>
  <cp:contentType/>
  <cp:contentStatus/>
</cp:coreProperties>
</file>