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<sst xmlns="http://schemas.openxmlformats.org/spreadsheetml/2006/main" count="201" uniqueCount="108">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</sst>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2" t="s">
        <v>85</v>
      </c>
      <c r="C4" s="25" t="s">
        <v>90</v>
      </c>
      <c r="D4" s="28" t="s">
        <v>92</v>
      </c>
      <c r="E4" s="19" t="s">
        <v>93</v>
      </c>
      <c r="F4" s="19"/>
      <c r="G4" s="19"/>
      <c r="H4" s="19"/>
      <c r="I4" s="19"/>
      <c r="J4" s="19"/>
      <c r="K4" s="19"/>
      <c r="L4" s="19"/>
      <c r="M4" s="19"/>
      <c r="N4" s="19"/>
    </row>
    <row r="5" spans="2:14" s="11" customFormat="1" ht="15.75" customHeight="1">
      <c r="B5" s="23"/>
      <c r="C5" s="26"/>
      <c r="D5" s="29"/>
      <c r="E5" s="19" t="s">
        <v>96</v>
      </c>
      <c r="F5" s="19"/>
      <c r="G5" s="19" t="s">
        <v>86</v>
      </c>
      <c r="H5" s="19"/>
      <c r="I5" s="19" t="s">
        <v>87</v>
      </c>
      <c r="J5" s="19"/>
      <c r="K5" s="19" t="s">
        <v>88</v>
      </c>
      <c r="L5" s="19"/>
      <c r="M5" s="19" t="s">
        <v>89</v>
      </c>
      <c r="N5" s="19"/>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10711</v>
      </c>
      <c r="D8" s="5">
        <f>E8+G8+I8+K8+M8</f>
        <v>19010</v>
      </c>
      <c r="E8" s="10">
        <f>man!E2</f>
        <v>2231</v>
      </c>
      <c r="F8" s="13">
        <f>E8/D8*100</f>
        <v>11.735928458705944</v>
      </c>
      <c r="G8" s="10">
        <f>man!F2</f>
        <v>5420</v>
      </c>
      <c r="H8" s="13">
        <f>G8/D8*100</f>
        <v>28.511309836927936</v>
      </c>
      <c r="I8" s="17">
        <f>man!G2</f>
        <v>5034</v>
      </c>
      <c r="J8" s="13">
        <f>I8/D8*100</f>
        <v>26.480799579168856</v>
      </c>
      <c r="K8" s="10">
        <f>man!H2</f>
        <v>3761</v>
      </c>
      <c r="L8" s="13">
        <f>K8/D8*100</f>
        <v>19.78432403997896</v>
      </c>
      <c r="M8" s="10">
        <f>man!I2</f>
        <v>2564</v>
      </c>
      <c r="N8" s="13">
        <f>M8/D8*100</f>
        <v>13.487638085218306</v>
      </c>
    </row>
    <row r="9" spans="1:14" ht="12.75">
      <c r="A9" s="1" t="s">
        <v>47</v>
      </c>
      <c r="B9" s="4" t="s">
        <v>11</v>
      </c>
      <c r="C9" s="18">
        <v>14698</v>
      </c>
      <c r="D9" s="5">
        <f aca="true" t="shared" si="0" ref="D9:D49">E9+G9+I9+K9+M9</f>
        <v>23632</v>
      </c>
      <c r="E9" s="10">
        <f>man!E3</f>
        <v>2449</v>
      </c>
      <c r="F9" s="13">
        <f aca="true" t="shared" si="1" ref="F9:F50">E9/D9*100</f>
        <v>10.363067027758971</v>
      </c>
      <c r="G9" s="10">
        <f>man!F3</f>
        <v>6367</v>
      </c>
      <c r="H9" s="13">
        <f aca="true" t="shared" si="2" ref="H9:H50">G9/D9*100</f>
        <v>26.94228165199729</v>
      </c>
      <c r="I9" s="17">
        <f>man!G3</f>
        <v>6586</v>
      </c>
      <c r="J9" s="13">
        <f aca="true" t="shared" si="3" ref="J9:J50">I9/D9*100</f>
        <v>27.868991198375088</v>
      </c>
      <c r="K9" s="10">
        <f>man!H3</f>
        <v>4858</v>
      </c>
      <c r="L9" s="13">
        <f aca="true" t="shared" si="4" ref="L9:L50">K9/D9*100</f>
        <v>20.55687203791469</v>
      </c>
      <c r="M9" s="10">
        <f>man!I3</f>
        <v>3372</v>
      </c>
      <c r="N9" s="13">
        <f aca="true" t="shared" si="5" ref="N9:N50">M9/D9*100</f>
        <v>14.26878808395396</v>
      </c>
    </row>
    <row r="10" spans="1:14" ht="12.75">
      <c r="A10" s="1" t="s">
        <v>58</v>
      </c>
      <c r="B10" s="4" t="s">
        <v>13</v>
      </c>
      <c r="C10" s="18">
        <v>19797</v>
      </c>
      <c r="D10" s="5">
        <f t="shared" si="0"/>
        <v>31125</v>
      </c>
      <c r="E10" s="10">
        <f>man!E4</f>
        <v>3472</v>
      </c>
      <c r="F10" s="13">
        <f t="shared" si="1"/>
        <v>11.155020080321284</v>
      </c>
      <c r="G10" s="10">
        <f>man!F4</f>
        <v>8717</v>
      </c>
      <c r="H10" s="13">
        <f t="shared" si="2"/>
        <v>28.006425702811242</v>
      </c>
      <c r="I10" s="17">
        <f>man!G4</f>
        <v>8527</v>
      </c>
      <c r="J10" s="13">
        <f t="shared" si="3"/>
        <v>27.395983935742972</v>
      </c>
      <c r="K10" s="10">
        <f>man!H4</f>
        <v>5990</v>
      </c>
      <c r="L10" s="13">
        <f t="shared" si="4"/>
        <v>19.244979919678716</v>
      </c>
      <c r="M10" s="10">
        <f>man!I4</f>
        <v>4419</v>
      </c>
      <c r="N10" s="13">
        <f t="shared" si="5"/>
        <v>14.197590361445783</v>
      </c>
    </row>
    <row r="11" spans="1:14" ht="12.75">
      <c r="A11" s="1" t="s">
        <v>2</v>
      </c>
      <c r="B11" s="4" t="s">
        <v>62</v>
      </c>
      <c r="C11" s="18">
        <v>15084</v>
      </c>
      <c r="D11" s="5">
        <f t="shared" si="0"/>
        <v>23891</v>
      </c>
      <c r="E11" s="10">
        <f>man!E5</f>
        <v>2781</v>
      </c>
      <c r="F11" s="13">
        <f t="shared" si="1"/>
        <v>11.640366665271442</v>
      </c>
      <c r="G11" s="10">
        <f>man!F5</f>
        <v>6389</v>
      </c>
      <c r="H11" s="13">
        <f t="shared" si="2"/>
        <v>26.742287890837552</v>
      </c>
      <c r="I11" s="17">
        <f>man!G5</f>
        <v>6622</v>
      </c>
      <c r="J11" s="13">
        <f t="shared" si="3"/>
        <v>27.71755054204512</v>
      </c>
      <c r="K11" s="10">
        <f>man!H5</f>
        <v>5062</v>
      </c>
      <c r="L11" s="13">
        <f t="shared" si="4"/>
        <v>21.187895023230503</v>
      </c>
      <c r="M11" s="10">
        <f>man!I5</f>
        <v>3037</v>
      </c>
      <c r="N11" s="13">
        <f t="shared" si="5"/>
        <v>12.711899878615379</v>
      </c>
    </row>
    <row r="12" spans="1:14" ht="12.75">
      <c r="A12" s="1" t="s">
        <v>1</v>
      </c>
      <c r="B12" s="4" t="s">
        <v>60</v>
      </c>
      <c r="C12" s="18">
        <v>24508</v>
      </c>
      <c r="D12" s="5">
        <f t="shared" si="0"/>
        <v>40037</v>
      </c>
      <c r="E12" s="10">
        <f>man!E6</f>
        <v>4333</v>
      </c>
      <c r="F12" s="13">
        <f t="shared" si="1"/>
        <v>10.82248919749232</v>
      </c>
      <c r="G12" s="10">
        <f>man!F6</f>
        <v>11233</v>
      </c>
      <c r="H12" s="13">
        <f t="shared" si="2"/>
        <v>28.05654769338362</v>
      </c>
      <c r="I12" s="17">
        <f>man!G6</f>
        <v>11698</v>
      </c>
      <c r="J12" s="13">
        <f t="shared" si="3"/>
        <v>29.21797337462847</v>
      </c>
      <c r="K12" s="10">
        <f>man!H6</f>
        <v>7936</v>
      </c>
      <c r="L12" s="13">
        <f t="shared" si="4"/>
        <v>19.82166495991208</v>
      </c>
      <c r="M12" s="10">
        <f>man!I6</f>
        <v>4837</v>
      </c>
      <c r="N12" s="13">
        <f t="shared" si="5"/>
        <v>12.08132477458351</v>
      </c>
    </row>
    <row r="13" spans="1:14" ht="12.75">
      <c r="A13" s="1" t="s">
        <v>21</v>
      </c>
      <c r="B13" s="4" t="s">
        <v>70</v>
      </c>
      <c r="C13" s="18">
        <v>7719</v>
      </c>
      <c r="D13" s="5">
        <f t="shared" si="0"/>
        <v>12044</v>
      </c>
      <c r="E13" s="10">
        <f>man!E7</f>
        <v>1500</v>
      </c>
      <c r="F13" s="13">
        <f t="shared" si="1"/>
        <v>12.454334108269679</v>
      </c>
      <c r="G13" s="10">
        <f>man!F7</f>
        <v>3385</v>
      </c>
      <c r="H13" s="13">
        <f t="shared" si="2"/>
        <v>28.105280637661906</v>
      </c>
      <c r="I13" s="17">
        <f>man!G7</f>
        <v>3212</v>
      </c>
      <c r="J13" s="13">
        <f t="shared" si="3"/>
        <v>26.668880770508135</v>
      </c>
      <c r="K13" s="10">
        <f>man!H7</f>
        <v>2405</v>
      </c>
      <c r="L13" s="13">
        <f t="shared" si="4"/>
        <v>19.96844902025905</v>
      </c>
      <c r="M13" s="10">
        <f>man!I7</f>
        <v>1542</v>
      </c>
      <c r="N13" s="13">
        <f t="shared" si="5"/>
        <v>12.80305546330123</v>
      </c>
    </row>
    <row r="14" spans="1:14" ht="12.75">
      <c r="A14" s="1" t="s">
        <v>18</v>
      </c>
      <c r="B14" s="4" t="s">
        <v>37</v>
      </c>
      <c r="C14" s="18">
        <v>6205</v>
      </c>
      <c r="D14" s="5">
        <f t="shared" si="0"/>
        <v>9533</v>
      </c>
      <c r="E14" s="10">
        <f>man!E8</f>
        <v>1011</v>
      </c>
      <c r="F14" s="13">
        <f t="shared" si="1"/>
        <v>10.605265918388755</v>
      </c>
      <c r="G14" s="10">
        <f>man!F8</f>
        <v>2539</v>
      </c>
      <c r="H14" s="13">
        <f t="shared" si="2"/>
        <v>26.633798384558897</v>
      </c>
      <c r="I14" s="17">
        <f>man!G8</f>
        <v>2734</v>
      </c>
      <c r="J14" s="13">
        <f t="shared" si="3"/>
        <v>28.679324451903916</v>
      </c>
      <c r="K14" s="10">
        <f>man!H8</f>
        <v>1952</v>
      </c>
      <c r="L14" s="13">
        <f t="shared" si="4"/>
        <v>20.47624042798699</v>
      </c>
      <c r="M14" s="10">
        <f>man!I8</f>
        <v>1297</v>
      </c>
      <c r="N14" s="13">
        <f t="shared" si="5"/>
        <v>13.605370817161438</v>
      </c>
    </row>
    <row r="15" spans="1:14" ht="12.75">
      <c r="A15" s="1" t="s">
        <v>22</v>
      </c>
      <c r="B15" s="4" t="s">
        <v>74</v>
      </c>
      <c r="C15" s="18">
        <v>24115</v>
      </c>
      <c r="D15" s="5">
        <f t="shared" si="0"/>
        <v>37044</v>
      </c>
      <c r="E15" s="10">
        <f>man!E9</f>
        <v>3581</v>
      </c>
      <c r="F15" s="13">
        <f t="shared" si="1"/>
        <v>9.666882626066299</v>
      </c>
      <c r="G15" s="10">
        <f>man!F9</f>
        <v>11028</v>
      </c>
      <c r="H15" s="13">
        <f t="shared" si="2"/>
        <v>29.770003239390995</v>
      </c>
      <c r="I15" s="17">
        <f>man!G9</f>
        <v>10079</v>
      </c>
      <c r="J15" s="13">
        <f t="shared" si="3"/>
        <v>27.20818486124609</v>
      </c>
      <c r="K15" s="10">
        <f>man!H9</f>
        <v>7137</v>
      </c>
      <c r="L15" s="13">
        <f t="shared" si="4"/>
        <v>19.26627793974733</v>
      </c>
      <c r="M15" s="10">
        <f>man!I9</f>
        <v>5219</v>
      </c>
      <c r="N15" s="13">
        <f t="shared" si="5"/>
        <v>14.088651333549294</v>
      </c>
    </row>
    <row r="16" spans="1:14" ht="12.75">
      <c r="A16" s="1" t="s">
        <v>24</v>
      </c>
      <c r="B16" s="4" t="s">
        <v>71</v>
      </c>
      <c r="C16" s="18">
        <v>8829</v>
      </c>
      <c r="D16" s="5">
        <f t="shared" si="0"/>
        <v>13182</v>
      </c>
      <c r="E16" s="10">
        <f>man!E10</f>
        <v>1336</v>
      </c>
      <c r="F16" s="13">
        <f t="shared" si="1"/>
        <v>10.135032620239722</v>
      </c>
      <c r="G16" s="10">
        <f>man!F10</f>
        <v>3426</v>
      </c>
      <c r="H16" s="13">
        <f t="shared" si="2"/>
        <v>25.989986345015932</v>
      </c>
      <c r="I16" s="17">
        <f>man!G10</f>
        <v>3607</v>
      </c>
      <c r="J16" s="13">
        <f t="shared" si="3"/>
        <v>27.363070854195115</v>
      </c>
      <c r="K16" s="10">
        <f>man!H10</f>
        <v>2915</v>
      </c>
      <c r="L16" s="13">
        <f t="shared" si="4"/>
        <v>22.113488089819448</v>
      </c>
      <c r="M16" s="10">
        <f>man!I10</f>
        <v>1898</v>
      </c>
      <c r="N16" s="13">
        <f t="shared" si="5"/>
        <v>14.398422090729785</v>
      </c>
    </row>
    <row r="17" spans="1:14" ht="12.75">
      <c r="A17" s="1" t="s">
        <v>30</v>
      </c>
      <c r="B17" s="4" t="s">
        <v>45</v>
      </c>
      <c r="C17" s="18">
        <v>175420</v>
      </c>
      <c r="D17" s="5">
        <f t="shared" si="0"/>
        <v>276786</v>
      </c>
      <c r="E17" s="10">
        <f>man!E11</f>
        <v>31359</v>
      </c>
      <c r="F17" s="13">
        <f t="shared" si="1"/>
        <v>11.329691530641</v>
      </c>
      <c r="G17" s="10">
        <f>man!F11</f>
        <v>86505</v>
      </c>
      <c r="H17" s="13">
        <f t="shared" si="2"/>
        <v>31.25338709327784</v>
      </c>
      <c r="I17" s="17">
        <f>man!G11</f>
        <v>76359</v>
      </c>
      <c r="J17" s="13">
        <f t="shared" si="3"/>
        <v>27.587739264269146</v>
      </c>
      <c r="K17" s="10">
        <f>man!H11</f>
        <v>47891</v>
      </c>
      <c r="L17" s="13">
        <f t="shared" si="4"/>
        <v>17.302536978026346</v>
      </c>
      <c r="M17" s="10">
        <f>man!I11</f>
        <v>34672</v>
      </c>
      <c r="N17" s="13">
        <f t="shared" si="5"/>
        <v>12.526645133785669</v>
      </c>
    </row>
    <row r="18" spans="1:14" ht="12.75">
      <c r="A18" s="1" t="s">
        <v>77</v>
      </c>
      <c r="B18" s="4" t="s">
        <v>16</v>
      </c>
      <c r="C18" s="18">
        <v>11952</v>
      </c>
      <c r="D18" s="5">
        <f t="shared" si="0"/>
        <v>17132</v>
      </c>
      <c r="E18" s="10">
        <f>man!E12</f>
        <v>1846</v>
      </c>
      <c r="F18" s="13">
        <f t="shared" si="1"/>
        <v>10.775157599813214</v>
      </c>
      <c r="G18" s="10">
        <f>man!F12</f>
        <v>4361</v>
      </c>
      <c r="H18" s="13">
        <f t="shared" si="2"/>
        <v>25.45528834928788</v>
      </c>
      <c r="I18" s="17">
        <f>man!G12</f>
        <v>4709</v>
      </c>
      <c r="J18" s="13">
        <f t="shared" si="3"/>
        <v>27.48657483072613</v>
      </c>
      <c r="K18" s="10">
        <f>man!H12</f>
        <v>3653</v>
      </c>
      <c r="L18" s="13">
        <f t="shared" si="4"/>
        <v>21.32267102498249</v>
      </c>
      <c r="M18" s="10">
        <f>man!I12</f>
        <v>2563</v>
      </c>
      <c r="N18" s="13">
        <f t="shared" si="5"/>
        <v>14.960308195190287</v>
      </c>
    </row>
    <row r="19" spans="1:14" ht="12.75">
      <c r="A19" s="1" t="s">
        <v>64</v>
      </c>
      <c r="B19" s="4" t="s">
        <v>12</v>
      </c>
      <c r="C19" s="18">
        <v>7201</v>
      </c>
      <c r="D19" s="5">
        <f t="shared" si="0"/>
        <v>11560</v>
      </c>
      <c r="E19" s="10">
        <f>man!E13</f>
        <v>1383</v>
      </c>
      <c r="F19" s="13">
        <f t="shared" si="1"/>
        <v>11.963667820069205</v>
      </c>
      <c r="G19" s="10">
        <f>man!F13</f>
        <v>3055</v>
      </c>
      <c r="H19" s="13">
        <f t="shared" si="2"/>
        <v>26.42733564013841</v>
      </c>
      <c r="I19" s="17">
        <f>man!G13</f>
        <v>3180</v>
      </c>
      <c r="J19" s="13">
        <f t="shared" si="3"/>
        <v>27.508650519031143</v>
      </c>
      <c r="K19" s="10">
        <f>man!H13</f>
        <v>2425</v>
      </c>
      <c r="L19" s="13">
        <f t="shared" si="4"/>
        <v>20.97750865051903</v>
      </c>
      <c r="M19" s="10">
        <f>man!I13</f>
        <v>1517</v>
      </c>
      <c r="N19" s="13">
        <f t="shared" si="5"/>
        <v>13.122837370242216</v>
      </c>
    </row>
    <row r="20" spans="1:14" ht="12.75">
      <c r="A20" s="1" t="s">
        <v>38</v>
      </c>
      <c r="B20" s="4" t="s">
        <v>3</v>
      </c>
      <c r="C20" s="18">
        <v>6207</v>
      </c>
      <c r="D20" s="5">
        <f t="shared" si="0"/>
        <v>9209</v>
      </c>
      <c r="E20" s="10">
        <f>man!E14</f>
        <v>1093</v>
      </c>
      <c r="F20" s="13">
        <f t="shared" si="1"/>
        <v>11.868823976544684</v>
      </c>
      <c r="G20" s="10">
        <f>man!F14</f>
        <v>2304</v>
      </c>
      <c r="H20" s="13">
        <f t="shared" si="2"/>
        <v>25.019003149093276</v>
      </c>
      <c r="I20" s="17">
        <f>man!G14</f>
        <v>2656</v>
      </c>
      <c r="J20" s="13">
        <f t="shared" si="3"/>
        <v>28.841350852426974</v>
      </c>
      <c r="K20" s="10">
        <f>man!H14</f>
        <v>1885</v>
      </c>
      <c r="L20" s="13">
        <f t="shared" si="4"/>
        <v>20.469106309045497</v>
      </c>
      <c r="M20" s="10">
        <f>man!I14</f>
        <v>1271</v>
      </c>
      <c r="N20" s="13">
        <f t="shared" si="5"/>
        <v>13.801715712889564</v>
      </c>
    </row>
    <row r="21" spans="1:14" ht="12.75">
      <c r="A21" s="1" t="s">
        <v>51</v>
      </c>
      <c r="B21" s="4" t="s">
        <v>43</v>
      </c>
      <c r="C21" s="18">
        <v>36827</v>
      </c>
      <c r="D21" s="5">
        <f t="shared" si="0"/>
        <v>56659</v>
      </c>
      <c r="E21" s="10">
        <f>man!E15</f>
        <v>7148</v>
      </c>
      <c r="F21" s="13">
        <f t="shared" si="1"/>
        <v>12.615824493902117</v>
      </c>
      <c r="G21" s="10">
        <f>man!F15</f>
        <v>17605</v>
      </c>
      <c r="H21" s="13">
        <f t="shared" si="2"/>
        <v>31.071850897474363</v>
      </c>
      <c r="I21" s="17">
        <f>man!G15</f>
        <v>15783</v>
      </c>
      <c r="J21" s="13">
        <f t="shared" si="3"/>
        <v>27.856121710584375</v>
      </c>
      <c r="K21" s="10">
        <f>man!H15</f>
        <v>9974</v>
      </c>
      <c r="L21" s="13">
        <f t="shared" si="4"/>
        <v>17.603558128452672</v>
      </c>
      <c r="M21" s="10">
        <f>man!I15</f>
        <v>6149</v>
      </c>
      <c r="N21" s="13">
        <f t="shared" si="5"/>
        <v>10.852644769586474</v>
      </c>
    </row>
    <row r="22" spans="1:14" ht="12.75">
      <c r="A22" s="1" t="s">
        <v>23</v>
      </c>
      <c r="B22" s="4" t="s">
        <v>40</v>
      </c>
      <c r="C22" s="18">
        <v>29872</v>
      </c>
      <c r="D22" s="5">
        <f t="shared" si="0"/>
        <v>46512</v>
      </c>
      <c r="E22" s="10">
        <f>man!E16</f>
        <v>5958</v>
      </c>
      <c r="F22" s="13">
        <f t="shared" si="1"/>
        <v>12.809597523219814</v>
      </c>
      <c r="G22" s="10">
        <f>man!F16</f>
        <v>13475</v>
      </c>
      <c r="H22" s="13">
        <f t="shared" si="2"/>
        <v>28.971018231854146</v>
      </c>
      <c r="I22" s="17">
        <f>man!G16</f>
        <v>12172</v>
      </c>
      <c r="J22" s="13">
        <f t="shared" si="3"/>
        <v>26.169590643274855</v>
      </c>
      <c r="K22" s="10">
        <f>man!H16</f>
        <v>9139</v>
      </c>
      <c r="L22" s="13">
        <f t="shared" si="4"/>
        <v>19.648692810457515</v>
      </c>
      <c r="M22" s="10">
        <f>man!I16</f>
        <v>5768</v>
      </c>
      <c r="N22" s="13">
        <f t="shared" si="5"/>
        <v>12.40110079119367</v>
      </c>
    </row>
    <row r="23" spans="1:14" ht="12.75">
      <c r="A23" s="1" t="s">
        <v>53</v>
      </c>
      <c r="B23" s="4" t="s">
        <v>4</v>
      </c>
      <c r="C23" s="18">
        <v>4832</v>
      </c>
      <c r="D23" s="5">
        <f t="shared" si="0"/>
        <v>8526</v>
      </c>
      <c r="E23" s="10">
        <f>man!E17</f>
        <v>610</v>
      </c>
      <c r="F23" s="13">
        <f t="shared" si="1"/>
        <v>7.154585972319963</v>
      </c>
      <c r="G23" s="10">
        <f>man!F17</f>
        <v>2085</v>
      </c>
      <c r="H23" s="13">
        <f t="shared" si="2"/>
        <v>24.454609429978888</v>
      </c>
      <c r="I23" s="17">
        <f>man!G17</f>
        <v>2368</v>
      </c>
      <c r="J23" s="13">
        <f t="shared" si="3"/>
        <v>27.773868167956838</v>
      </c>
      <c r="K23" s="10">
        <f>man!H17</f>
        <v>1882</v>
      </c>
      <c r="L23" s="13">
        <f t="shared" si="4"/>
        <v>22.073657049026508</v>
      </c>
      <c r="M23" s="10">
        <f>man!I17</f>
        <v>1581</v>
      </c>
      <c r="N23" s="13">
        <f t="shared" si="5"/>
        <v>18.543279380717802</v>
      </c>
    </row>
    <row r="24" spans="1:14" ht="12.75">
      <c r="A24" s="1" t="s">
        <v>8</v>
      </c>
      <c r="B24" s="4" t="s">
        <v>36</v>
      </c>
      <c r="C24" s="18">
        <v>10019</v>
      </c>
      <c r="D24" s="5">
        <f t="shared" si="0"/>
        <v>16053</v>
      </c>
      <c r="E24" s="10">
        <f>man!E18</f>
        <v>1812</v>
      </c>
      <c r="F24" s="13">
        <f t="shared" si="1"/>
        <v>11.287609792562138</v>
      </c>
      <c r="G24" s="10">
        <f>man!F18</f>
        <v>4484</v>
      </c>
      <c r="H24" s="13">
        <f t="shared" si="2"/>
        <v>27.932473680931913</v>
      </c>
      <c r="I24" s="17">
        <f>man!G18</f>
        <v>4171</v>
      </c>
      <c r="J24" s="13">
        <f t="shared" si="3"/>
        <v>25.982682364667042</v>
      </c>
      <c r="K24" s="10">
        <f>man!H18</f>
        <v>3157</v>
      </c>
      <c r="L24" s="13">
        <f t="shared" si="4"/>
        <v>19.666106023796175</v>
      </c>
      <c r="M24" s="10">
        <f>man!I18</f>
        <v>2429</v>
      </c>
      <c r="N24" s="13">
        <f t="shared" si="5"/>
        <v>15.131128138042735</v>
      </c>
    </row>
    <row r="25" spans="1:14" ht="12.75">
      <c r="A25" s="1" t="s">
        <v>69</v>
      </c>
      <c r="B25" s="4" t="s">
        <v>42</v>
      </c>
      <c r="C25" s="18">
        <v>18793</v>
      </c>
      <c r="D25" s="5">
        <f t="shared" si="0"/>
        <v>28129</v>
      </c>
      <c r="E25" s="10">
        <f>man!E19</f>
        <v>3691</v>
      </c>
      <c r="F25" s="13">
        <f t="shared" si="1"/>
        <v>13.121689359735505</v>
      </c>
      <c r="G25" s="10">
        <f>man!F19</f>
        <v>8069</v>
      </c>
      <c r="H25" s="13">
        <f t="shared" si="2"/>
        <v>28.685698034057378</v>
      </c>
      <c r="I25" s="17">
        <f>man!G19</f>
        <v>7635</v>
      </c>
      <c r="J25" s="13">
        <f t="shared" si="3"/>
        <v>27.142806356429304</v>
      </c>
      <c r="K25" s="10">
        <f>man!H19</f>
        <v>5318</v>
      </c>
      <c r="L25" s="13">
        <f t="shared" si="4"/>
        <v>18.905755625866544</v>
      </c>
      <c r="M25" s="10">
        <f>man!I19</f>
        <v>3416</v>
      </c>
      <c r="N25" s="13">
        <f t="shared" si="5"/>
        <v>12.144050623911266</v>
      </c>
    </row>
    <row r="26" spans="1:14" ht="12.75">
      <c r="A26" s="1" t="s">
        <v>6</v>
      </c>
      <c r="B26" s="4" t="s">
        <v>57</v>
      </c>
      <c r="C26" s="18">
        <v>14406</v>
      </c>
      <c r="D26" s="5">
        <f t="shared" si="0"/>
        <v>21197</v>
      </c>
      <c r="E26" s="10">
        <f>man!E20</f>
        <v>2556</v>
      </c>
      <c r="F26" s="13">
        <f t="shared" si="1"/>
        <v>12.058310138227107</v>
      </c>
      <c r="G26" s="10">
        <f>man!F20</f>
        <v>6138</v>
      </c>
      <c r="H26" s="13">
        <f t="shared" si="2"/>
        <v>28.956927867151013</v>
      </c>
      <c r="I26" s="17">
        <f>man!G20</f>
        <v>6072</v>
      </c>
      <c r="J26" s="13">
        <f t="shared" si="3"/>
        <v>28.645563051375195</v>
      </c>
      <c r="K26" s="10">
        <f>man!H20</f>
        <v>3932</v>
      </c>
      <c r="L26" s="13">
        <f t="shared" si="4"/>
        <v>18.54979478228051</v>
      </c>
      <c r="M26" s="10">
        <f>man!I20</f>
        <v>2499</v>
      </c>
      <c r="N26" s="13">
        <f t="shared" si="5"/>
        <v>11.789404160966175</v>
      </c>
    </row>
    <row r="27" spans="1:14" ht="12.75">
      <c r="A27" s="1" t="s">
        <v>10</v>
      </c>
      <c r="B27" s="4" t="s">
        <v>65</v>
      </c>
      <c r="C27" s="18">
        <v>6413</v>
      </c>
      <c r="D27" s="5">
        <f t="shared" si="0"/>
        <v>8948</v>
      </c>
      <c r="E27" s="10">
        <f>man!E21</f>
        <v>1400</v>
      </c>
      <c r="F27" s="13">
        <f t="shared" si="1"/>
        <v>15.645954403218596</v>
      </c>
      <c r="G27" s="10">
        <f>man!F21</f>
        <v>2376</v>
      </c>
      <c r="H27" s="13">
        <f t="shared" si="2"/>
        <v>26.553419758605273</v>
      </c>
      <c r="I27" s="17">
        <f>man!G21</f>
        <v>2473</v>
      </c>
      <c r="J27" s="13">
        <f t="shared" si="3"/>
        <v>27.637460885113992</v>
      </c>
      <c r="K27" s="10">
        <f>man!H21</f>
        <v>1585</v>
      </c>
      <c r="L27" s="13">
        <f t="shared" si="4"/>
        <v>17.713455520786766</v>
      </c>
      <c r="M27" s="10">
        <f>man!I21</f>
        <v>1114</v>
      </c>
      <c r="N27" s="13">
        <f t="shared" si="5"/>
        <v>12.44970943227537</v>
      </c>
    </row>
    <row r="28" spans="1:14" ht="12.75">
      <c r="A28" s="1" t="s">
        <v>61</v>
      </c>
      <c r="B28" s="4" t="s">
        <v>25</v>
      </c>
      <c r="C28" s="18">
        <v>7664</v>
      </c>
      <c r="D28" s="5">
        <f t="shared" si="0"/>
        <v>11056</v>
      </c>
      <c r="E28" s="10">
        <f>man!E22</f>
        <v>1485</v>
      </c>
      <c r="F28" s="13">
        <f t="shared" si="1"/>
        <v>13.431620839363243</v>
      </c>
      <c r="G28" s="10">
        <f>man!F22</f>
        <v>3080</v>
      </c>
      <c r="H28" s="13">
        <f t="shared" si="2"/>
        <v>27.85817655571635</v>
      </c>
      <c r="I28" s="17">
        <f>man!G22</f>
        <v>2966</v>
      </c>
      <c r="J28" s="13">
        <f t="shared" si="3"/>
        <v>26.827062228654125</v>
      </c>
      <c r="K28" s="10">
        <f>man!H22</f>
        <v>2222</v>
      </c>
      <c r="L28" s="13">
        <f t="shared" si="4"/>
        <v>20.09768451519537</v>
      </c>
      <c r="M28" s="10">
        <f>man!I22</f>
        <v>1303</v>
      </c>
      <c r="N28" s="13">
        <f t="shared" si="5"/>
        <v>11.785455861070911</v>
      </c>
    </row>
    <row r="29" spans="1:14" ht="12.75">
      <c r="A29" s="1" t="s">
        <v>27</v>
      </c>
      <c r="B29" s="4" t="s">
        <v>41</v>
      </c>
      <c r="C29" s="18">
        <v>8977</v>
      </c>
      <c r="D29" s="5">
        <f t="shared" si="0"/>
        <v>15751</v>
      </c>
      <c r="E29" s="10">
        <f>man!E23</f>
        <v>1119</v>
      </c>
      <c r="F29" s="13">
        <f t="shared" si="1"/>
        <v>7.104310837407149</v>
      </c>
      <c r="G29" s="10">
        <f>man!F23</f>
        <v>4329</v>
      </c>
      <c r="H29" s="13">
        <f t="shared" si="2"/>
        <v>27.48396927179227</v>
      </c>
      <c r="I29" s="17">
        <f>man!G23</f>
        <v>4642</v>
      </c>
      <c r="J29" s="13">
        <f t="shared" si="3"/>
        <v>29.47114468922608</v>
      </c>
      <c r="K29" s="10">
        <f>man!H23</f>
        <v>3214</v>
      </c>
      <c r="L29" s="13">
        <f t="shared" si="4"/>
        <v>20.405053647387465</v>
      </c>
      <c r="M29" s="10">
        <f>man!I23</f>
        <v>2447</v>
      </c>
      <c r="N29" s="13">
        <f t="shared" si="5"/>
        <v>15.535521554187035</v>
      </c>
    </row>
    <row r="30" spans="1:14" ht="12.75">
      <c r="A30" s="1" t="s">
        <v>46</v>
      </c>
      <c r="B30" s="4" t="s">
        <v>56</v>
      </c>
      <c r="C30" s="18">
        <v>12892</v>
      </c>
      <c r="D30" s="5">
        <f t="shared" si="0"/>
        <v>19240</v>
      </c>
      <c r="E30" s="10">
        <f>man!E24</f>
        <v>2362</v>
      </c>
      <c r="F30" s="13">
        <f t="shared" si="1"/>
        <v>12.276507276507278</v>
      </c>
      <c r="G30" s="10">
        <f>man!F24</f>
        <v>5001</v>
      </c>
      <c r="H30" s="13">
        <f t="shared" si="2"/>
        <v>25.992723492723492</v>
      </c>
      <c r="I30" s="17">
        <f>man!G24</f>
        <v>5809</v>
      </c>
      <c r="J30" s="13">
        <f t="shared" si="3"/>
        <v>30.19230769230769</v>
      </c>
      <c r="K30" s="10">
        <f>man!H24</f>
        <v>3759</v>
      </c>
      <c r="L30" s="13">
        <f t="shared" si="4"/>
        <v>19.537422037422036</v>
      </c>
      <c r="M30" s="10">
        <f>man!I24</f>
        <v>2309</v>
      </c>
      <c r="N30" s="13">
        <f t="shared" si="5"/>
        <v>12.0010395010395</v>
      </c>
    </row>
    <row r="31" spans="1:14" ht="12.75">
      <c r="A31" s="1" t="s">
        <v>5</v>
      </c>
      <c r="B31" s="4" t="s">
        <v>33</v>
      </c>
      <c r="C31" s="18">
        <v>5055</v>
      </c>
      <c r="D31" s="5">
        <f t="shared" si="0"/>
        <v>7732</v>
      </c>
      <c r="E31" s="10">
        <f>man!E25</f>
        <v>961</v>
      </c>
      <c r="F31" s="13">
        <f t="shared" si="1"/>
        <v>12.428867046042422</v>
      </c>
      <c r="G31" s="10">
        <f>man!F25</f>
        <v>1831</v>
      </c>
      <c r="H31" s="13">
        <f t="shared" si="2"/>
        <v>23.680807035695807</v>
      </c>
      <c r="I31" s="17">
        <f>man!G25</f>
        <v>2266</v>
      </c>
      <c r="J31" s="13">
        <f t="shared" si="3"/>
        <v>29.3067770305225</v>
      </c>
      <c r="K31" s="10">
        <f>man!H25</f>
        <v>1566</v>
      </c>
      <c r="L31" s="13">
        <f t="shared" si="4"/>
        <v>20.253491981376097</v>
      </c>
      <c r="M31" s="10">
        <f>man!I25</f>
        <v>1108</v>
      </c>
      <c r="N31" s="13">
        <f t="shared" si="5"/>
        <v>14.330056906363167</v>
      </c>
    </row>
    <row r="32" spans="1:14" ht="12.75">
      <c r="A32" s="1" t="s">
        <v>83</v>
      </c>
      <c r="B32" s="4" t="s">
        <v>44</v>
      </c>
      <c r="C32" s="18">
        <v>21985</v>
      </c>
      <c r="D32" s="5">
        <f t="shared" si="0"/>
        <v>34899</v>
      </c>
      <c r="E32" s="10">
        <f>man!E26</f>
        <v>4800</v>
      </c>
      <c r="F32" s="13">
        <f t="shared" si="1"/>
        <v>13.753975758617726</v>
      </c>
      <c r="G32" s="10">
        <f>man!F26</f>
        <v>10778</v>
      </c>
      <c r="H32" s="13">
        <f t="shared" si="2"/>
        <v>30.883406401329548</v>
      </c>
      <c r="I32" s="17">
        <f>man!G26</f>
        <v>9338</v>
      </c>
      <c r="J32" s="13">
        <f t="shared" si="3"/>
        <v>26.757213673744236</v>
      </c>
      <c r="K32" s="10">
        <f>man!H26</f>
        <v>5856</v>
      </c>
      <c r="L32" s="13">
        <f t="shared" si="4"/>
        <v>16.779850425513626</v>
      </c>
      <c r="M32" s="10">
        <f>man!I26</f>
        <v>4127</v>
      </c>
      <c r="N32" s="13">
        <f t="shared" si="5"/>
        <v>11.825553740794865</v>
      </c>
    </row>
    <row r="33" spans="1:14" ht="12.75">
      <c r="A33" s="1" t="s">
        <v>67</v>
      </c>
      <c r="B33" s="4" t="s">
        <v>50</v>
      </c>
      <c r="C33" s="18">
        <v>24674</v>
      </c>
      <c r="D33" s="5">
        <f t="shared" si="0"/>
        <v>38968</v>
      </c>
      <c r="E33" s="10">
        <f>man!E27</f>
        <v>5107</v>
      </c>
      <c r="F33" s="13">
        <f t="shared" si="1"/>
        <v>13.105625128310407</v>
      </c>
      <c r="G33" s="10">
        <f>man!F27</f>
        <v>12630</v>
      </c>
      <c r="H33" s="13">
        <f t="shared" si="2"/>
        <v>32.411209197290084</v>
      </c>
      <c r="I33" s="17">
        <f>man!G27</f>
        <v>11124</v>
      </c>
      <c r="J33" s="13">
        <f t="shared" si="3"/>
        <v>28.546499692055022</v>
      </c>
      <c r="K33" s="10">
        <f>man!H27</f>
        <v>5891</v>
      </c>
      <c r="L33" s="13">
        <f t="shared" si="4"/>
        <v>15.117532334222952</v>
      </c>
      <c r="M33" s="10">
        <f>man!I27</f>
        <v>4216</v>
      </c>
      <c r="N33" s="13">
        <f t="shared" si="5"/>
        <v>10.819133648121536</v>
      </c>
    </row>
    <row r="34" spans="1:14" ht="12.75">
      <c r="A34" s="1" t="s">
        <v>26</v>
      </c>
      <c r="B34" s="4" t="s">
        <v>34</v>
      </c>
      <c r="C34" s="18">
        <v>13612</v>
      </c>
      <c r="D34" s="5">
        <f t="shared" si="0"/>
        <v>22272</v>
      </c>
      <c r="E34" s="10">
        <f>man!E28</f>
        <v>2426</v>
      </c>
      <c r="F34" s="13">
        <f t="shared" si="1"/>
        <v>10.892600574712644</v>
      </c>
      <c r="G34" s="10">
        <f>man!F28</f>
        <v>6059</v>
      </c>
      <c r="H34" s="13">
        <f t="shared" si="2"/>
        <v>27.204561781609193</v>
      </c>
      <c r="I34" s="17">
        <f>man!G28</f>
        <v>6487</v>
      </c>
      <c r="J34" s="13">
        <f t="shared" si="3"/>
        <v>29.126257183908045</v>
      </c>
      <c r="K34" s="10">
        <f>man!H28</f>
        <v>4644</v>
      </c>
      <c r="L34" s="13">
        <f t="shared" si="4"/>
        <v>20.851293103448278</v>
      </c>
      <c r="M34" s="10">
        <f>man!I28</f>
        <v>2656</v>
      </c>
      <c r="N34" s="13">
        <f t="shared" si="5"/>
        <v>11.925287356321839</v>
      </c>
    </row>
    <row r="35" spans="1:14" ht="12.75">
      <c r="A35" s="1" t="s">
        <v>20</v>
      </c>
      <c r="B35" s="4" t="s">
        <v>15</v>
      </c>
      <c r="C35" s="18">
        <v>5002</v>
      </c>
      <c r="D35" s="5">
        <f t="shared" si="0"/>
        <v>7313</v>
      </c>
      <c r="E35" s="10">
        <f>man!E29</f>
        <v>863</v>
      </c>
      <c r="F35" s="13">
        <f t="shared" si="1"/>
        <v>11.800902502392999</v>
      </c>
      <c r="G35" s="10">
        <f>man!F29</f>
        <v>1904</v>
      </c>
      <c r="H35" s="13">
        <f t="shared" si="2"/>
        <v>26.035826610146312</v>
      </c>
      <c r="I35" s="17">
        <f>man!G29</f>
        <v>1942</v>
      </c>
      <c r="J35" s="13">
        <f t="shared" si="3"/>
        <v>26.5554492000547</v>
      </c>
      <c r="K35" s="10">
        <f>man!H29</f>
        <v>1626</v>
      </c>
      <c r="L35" s="13">
        <f t="shared" si="4"/>
        <v>22.234377136606042</v>
      </c>
      <c r="M35" s="10">
        <f>man!I29</f>
        <v>978</v>
      </c>
      <c r="N35" s="13">
        <f t="shared" si="5"/>
        <v>13.373444550799945</v>
      </c>
    </row>
    <row r="36" spans="1:14" ht="12.75">
      <c r="A36" s="1" t="s">
        <v>82</v>
      </c>
      <c r="B36" s="4" t="s">
        <v>54</v>
      </c>
      <c r="C36" s="18">
        <v>15755</v>
      </c>
      <c r="D36" s="5">
        <f t="shared" si="0"/>
        <v>26118</v>
      </c>
      <c r="E36" s="10">
        <f>man!E30</f>
        <v>2522</v>
      </c>
      <c r="F36" s="13">
        <f t="shared" si="1"/>
        <v>9.65617581744391</v>
      </c>
      <c r="G36" s="10">
        <f>man!F30</f>
        <v>6979</v>
      </c>
      <c r="H36" s="13">
        <f t="shared" si="2"/>
        <v>26.721035301324758</v>
      </c>
      <c r="I36" s="17">
        <f>man!G30</f>
        <v>7799</v>
      </c>
      <c r="J36" s="13">
        <f t="shared" si="3"/>
        <v>29.860632513975037</v>
      </c>
      <c r="K36" s="10">
        <f>man!H30</f>
        <v>5359</v>
      </c>
      <c r="L36" s="13">
        <f t="shared" si="4"/>
        <v>20.518416417796157</v>
      </c>
      <c r="M36" s="10">
        <f>man!I30</f>
        <v>3459</v>
      </c>
      <c r="N36" s="13">
        <f t="shared" si="5"/>
        <v>13.243739949460142</v>
      </c>
    </row>
    <row r="37" spans="1:14" ht="12.75">
      <c r="A37" s="1" t="s">
        <v>32</v>
      </c>
      <c r="B37" s="4" t="s">
        <v>52</v>
      </c>
      <c r="C37" s="18">
        <v>10987</v>
      </c>
      <c r="D37" s="5">
        <f t="shared" si="0"/>
        <v>16948</v>
      </c>
      <c r="E37" s="10">
        <f>man!E31</f>
        <v>1737</v>
      </c>
      <c r="F37" s="13">
        <f t="shared" si="1"/>
        <v>10.24899693179136</v>
      </c>
      <c r="G37" s="10">
        <f>man!F31</f>
        <v>4343</v>
      </c>
      <c r="H37" s="13">
        <f t="shared" si="2"/>
        <v>25.625442530092045</v>
      </c>
      <c r="I37" s="17">
        <f>man!G31</f>
        <v>4879</v>
      </c>
      <c r="J37" s="13">
        <f t="shared" si="3"/>
        <v>28.788057587915976</v>
      </c>
      <c r="K37" s="10">
        <f>man!H31</f>
        <v>3515</v>
      </c>
      <c r="L37" s="13">
        <f t="shared" si="4"/>
        <v>20.739910313901344</v>
      </c>
      <c r="M37" s="10">
        <f>man!I31</f>
        <v>2474</v>
      </c>
      <c r="N37" s="13">
        <f t="shared" si="5"/>
        <v>14.59759263629927</v>
      </c>
    </row>
    <row r="38" spans="1:14" ht="12.75">
      <c r="A38" s="1" t="s">
        <v>0</v>
      </c>
      <c r="B38" s="4" t="s">
        <v>55</v>
      </c>
      <c r="C38" s="18">
        <v>8936</v>
      </c>
      <c r="D38" s="5">
        <f t="shared" si="0"/>
        <v>13162</v>
      </c>
      <c r="E38" s="10">
        <f>man!E32</f>
        <v>1600</v>
      </c>
      <c r="F38" s="13">
        <f t="shared" si="1"/>
        <v>12.15620726333384</v>
      </c>
      <c r="G38" s="10">
        <f>man!F32</f>
        <v>3615</v>
      </c>
      <c r="H38" s="13">
        <f t="shared" si="2"/>
        <v>27.465430785594897</v>
      </c>
      <c r="I38" s="17">
        <f>man!G32</f>
        <v>3458</v>
      </c>
      <c r="J38" s="13">
        <f t="shared" si="3"/>
        <v>26.272602947880262</v>
      </c>
      <c r="K38" s="10">
        <f>man!H32</f>
        <v>2794</v>
      </c>
      <c r="L38" s="13">
        <f t="shared" si="4"/>
        <v>21.22777693359672</v>
      </c>
      <c r="M38" s="10">
        <f>man!I32</f>
        <v>1695</v>
      </c>
      <c r="N38" s="13">
        <f t="shared" si="5"/>
        <v>12.877982069594287</v>
      </c>
    </row>
    <row r="39" spans="1:14" ht="12.75">
      <c r="A39" s="1" t="s">
        <v>72</v>
      </c>
      <c r="B39" s="4" t="s">
        <v>28</v>
      </c>
      <c r="C39" s="18">
        <v>23226</v>
      </c>
      <c r="D39" s="5">
        <f t="shared" si="0"/>
        <v>37059</v>
      </c>
      <c r="E39" s="10">
        <f>man!E33</f>
        <v>3900</v>
      </c>
      <c r="F39" s="13">
        <f t="shared" si="1"/>
        <v>10.523759410669472</v>
      </c>
      <c r="G39" s="10">
        <f>man!F33</f>
        <v>9927</v>
      </c>
      <c r="H39" s="13">
        <f t="shared" si="2"/>
        <v>26.78701529992714</v>
      </c>
      <c r="I39" s="17">
        <f>man!G33</f>
        <v>10985</v>
      </c>
      <c r="J39" s="13">
        <f t="shared" si="3"/>
        <v>29.64192234005235</v>
      </c>
      <c r="K39" s="10">
        <f>man!H33</f>
        <v>7245</v>
      </c>
      <c r="L39" s="13">
        <f t="shared" si="4"/>
        <v>19.549906905205212</v>
      </c>
      <c r="M39" s="10">
        <f>man!I33</f>
        <v>5002</v>
      </c>
      <c r="N39" s="13">
        <f t="shared" si="5"/>
        <v>13.497396044145821</v>
      </c>
    </row>
    <row r="40" spans="1:14" ht="12.75">
      <c r="A40" s="1" t="s">
        <v>49</v>
      </c>
      <c r="B40" s="4" t="s">
        <v>79</v>
      </c>
      <c r="C40" s="18">
        <v>9246</v>
      </c>
      <c r="D40" s="5">
        <f t="shared" si="0"/>
        <v>14934</v>
      </c>
      <c r="E40" s="10">
        <f>man!E34</f>
        <v>1671</v>
      </c>
      <c r="F40" s="13">
        <f t="shared" si="1"/>
        <v>11.189232623543592</v>
      </c>
      <c r="G40" s="10">
        <f>man!F34</f>
        <v>4083</v>
      </c>
      <c r="H40" s="13">
        <f t="shared" si="2"/>
        <v>27.340297308155886</v>
      </c>
      <c r="I40" s="17">
        <f>man!G34</f>
        <v>4213</v>
      </c>
      <c r="J40" s="13">
        <f t="shared" si="3"/>
        <v>28.210794160974956</v>
      </c>
      <c r="K40" s="10">
        <f>man!H34</f>
        <v>3066</v>
      </c>
      <c r="L40" s="13">
        <f t="shared" si="4"/>
        <v>20.530333467255925</v>
      </c>
      <c r="M40" s="10">
        <f>man!I34</f>
        <v>1901</v>
      </c>
      <c r="N40" s="13">
        <f t="shared" si="5"/>
        <v>12.72934244006964</v>
      </c>
    </row>
    <row r="41" spans="1:14" ht="12.75">
      <c r="A41" s="1" t="s">
        <v>76</v>
      </c>
      <c r="B41" s="4" t="s">
        <v>84</v>
      </c>
      <c r="C41" s="18">
        <v>5651</v>
      </c>
      <c r="D41" s="5">
        <f t="shared" si="0"/>
        <v>8821</v>
      </c>
      <c r="E41" s="10">
        <f>man!E35</f>
        <v>1106</v>
      </c>
      <c r="F41" s="13">
        <f t="shared" si="1"/>
        <v>12.538260968144202</v>
      </c>
      <c r="G41" s="10">
        <f>man!F35</f>
        <v>2406</v>
      </c>
      <c r="H41" s="13">
        <f t="shared" si="2"/>
        <v>27.27581906813287</v>
      </c>
      <c r="I41" s="17">
        <f>man!G35</f>
        <v>2593</v>
      </c>
      <c r="J41" s="13">
        <f t="shared" si="3"/>
        <v>29.395760117900466</v>
      </c>
      <c r="K41" s="10">
        <f>man!H35</f>
        <v>1743</v>
      </c>
      <c r="L41" s="13">
        <f t="shared" si="4"/>
        <v>19.759664437138646</v>
      </c>
      <c r="M41" s="10">
        <f>man!I35</f>
        <v>973</v>
      </c>
      <c r="N41" s="13">
        <f t="shared" si="5"/>
        <v>11.030495408683823</v>
      </c>
    </row>
    <row r="42" spans="1:14" ht="12.75">
      <c r="A42" s="1" t="s">
        <v>9</v>
      </c>
      <c r="B42" s="4" t="s">
        <v>35</v>
      </c>
      <c r="C42" s="18">
        <v>13159</v>
      </c>
      <c r="D42" s="5">
        <f t="shared" si="0"/>
        <v>20314</v>
      </c>
      <c r="E42" s="10">
        <f>man!E36</f>
        <v>1979</v>
      </c>
      <c r="F42" s="13">
        <f t="shared" si="1"/>
        <v>9.742049817859606</v>
      </c>
      <c r="G42" s="10">
        <f>man!F36</f>
        <v>6135</v>
      </c>
      <c r="H42" s="13">
        <f t="shared" si="2"/>
        <v>30.200846706704738</v>
      </c>
      <c r="I42" s="17">
        <f>man!G36</f>
        <v>5638</v>
      </c>
      <c r="J42" s="13">
        <f t="shared" si="3"/>
        <v>27.754258147090678</v>
      </c>
      <c r="K42" s="10">
        <f>man!H36</f>
        <v>3944</v>
      </c>
      <c r="L42" s="13">
        <f t="shared" si="4"/>
        <v>19.415181648124445</v>
      </c>
      <c r="M42" s="10">
        <f>man!I36</f>
        <v>2618</v>
      </c>
      <c r="N42" s="13">
        <f t="shared" si="5"/>
        <v>12.887663680220538</v>
      </c>
    </row>
    <row r="43" spans="1:14" ht="12.75">
      <c r="A43" s="1" t="s">
        <v>73</v>
      </c>
      <c r="B43" s="4" t="s">
        <v>78</v>
      </c>
      <c r="C43" s="18">
        <v>13308</v>
      </c>
      <c r="D43" s="5">
        <f t="shared" si="0"/>
        <v>21307</v>
      </c>
      <c r="E43" s="10">
        <f>man!E37</f>
        <v>2483</v>
      </c>
      <c r="F43" s="13">
        <f t="shared" si="1"/>
        <v>11.653447223917022</v>
      </c>
      <c r="G43" s="10">
        <f>man!F37</f>
        <v>5683</v>
      </c>
      <c r="H43" s="13">
        <f t="shared" si="2"/>
        <v>26.671985732388414</v>
      </c>
      <c r="I43" s="17">
        <f>man!G37</f>
        <v>6176</v>
      </c>
      <c r="J43" s="13">
        <f t="shared" si="3"/>
        <v>28.985779321349792</v>
      </c>
      <c r="K43" s="10">
        <f>man!H37</f>
        <v>4025</v>
      </c>
      <c r="L43" s="13">
        <f t="shared" si="4"/>
        <v>18.890505467686676</v>
      </c>
      <c r="M43" s="10">
        <f>man!I37</f>
        <v>2940</v>
      </c>
      <c r="N43" s="13">
        <f t="shared" si="5"/>
        <v>13.798282254658092</v>
      </c>
    </row>
    <row r="44" spans="1:14" ht="12.75">
      <c r="A44" s="1" t="s">
        <v>29</v>
      </c>
      <c r="B44" s="4" t="s">
        <v>75</v>
      </c>
      <c r="C44" s="18">
        <v>7930</v>
      </c>
      <c r="D44" s="5">
        <f t="shared" si="0"/>
        <v>11951</v>
      </c>
      <c r="E44" s="10">
        <f>man!E38</f>
        <v>1479</v>
      </c>
      <c r="F44" s="13">
        <f t="shared" si="1"/>
        <v>12.375533428165006</v>
      </c>
      <c r="G44" s="10">
        <f>man!F38</f>
        <v>3203</v>
      </c>
      <c r="H44" s="13">
        <f t="shared" si="2"/>
        <v>26.80110451008284</v>
      </c>
      <c r="I44" s="17">
        <f>man!G38</f>
        <v>3105</v>
      </c>
      <c r="J44" s="13">
        <f t="shared" si="3"/>
        <v>25.981089448581706</v>
      </c>
      <c r="K44" s="10">
        <f>man!H38</f>
        <v>2292</v>
      </c>
      <c r="L44" s="13">
        <f t="shared" si="4"/>
        <v>19.178311438373356</v>
      </c>
      <c r="M44" s="10">
        <f>man!I38</f>
        <v>1872</v>
      </c>
      <c r="N44" s="13">
        <f t="shared" si="5"/>
        <v>15.66396117479709</v>
      </c>
    </row>
    <row r="45" spans="1:14" ht="12.75">
      <c r="A45" s="1" t="s">
        <v>68</v>
      </c>
      <c r="B45" s="4" t="s">
        <v>14</v>
      </c>
      <c r="C45" s="18">
        <v>33628</v>
      </c>
      <c r="D45" s="5">
        <f t="shared" si="0"/>
        <v>53479</v>
      </c>
      <c r="E45" s="10">
        <f>man!E39</f>
        <v>5802</v>
      </c>
      <c r="F45" s="13">
        <f t="shared" si="1"/>
        <v>10.849118345518802</v>
      </c>
      <c r="G45" s="10">
        <f>man!F39</f>
        <v>15701</v>
      </c>
      <c r="H45" s="13">
        <f t="shared" si="2"/>
        <v>29.359187718543726</v>
      </c>
      <c r="I45" s="17">
        <f>man!G39</f>
        <v>14779</v>
      </c>
      <c r="J45" s="13">
        <f t="shared" si="3"/>
        <v>27.6351465061052</v>
      </c>
      <c r="K45" s="10">
        <f>man!H39</f>
        <v>10468</v>
      </c>
      <c r="L45" s="13">
        <f t="shared" si="4"/>
        <v>19.574038407599247</v>
      </c>
      <c r="M45" s="10">
        <f>man!I39</f>
        <v>6729</v>
      </c>
      <c r="N45" s="13">
        <f t="shared" si="5"/>
        <v>12.582509022233026</v>
      </c>
    </row>
    <row r="46" spans="1:14" ht="12.75">
      <c r="A46" s="1" t="s">
        <v>19</v>
      </c>
      <c r="B46" s="4" t="s">
        <v>81</v>
      </c>
      <c r="C46" s="18">
        <v>5950</v>
      </c>
      <c r="D46" s="5">
        <f t="shared" si="0"/>
        <v>9396</v>
      </c>
      <c r="E46" s="10">
        <f>man!E40</f>
        <v>1027</v>
      </c>
      <c r="F46" s="13">
        <f t="shared" si="1"/>
        <v>10.930183056619839</v>
      </c>
      <c r="G46" s="10">
        <f>man!F40</f>
        <v>2298</v>
      </c>
      <c r="H46" s="13">
        <f t="shared" si="2"/>
        <v>24.45721583652618</v>
      </c>
      <c r="I46" s="17">
        <f>man!G40</f>
        <v>2421</v>
      </c>
      <c r="J46" s="13">
        <f t="shared" si="3"/>
        <v>25.766283524904214</v>
      </c>
      <c r="K46" s="10">
        <f>man!H40</f>
        <v>2256</v>
      </c>
      <c r="L46" s="13">
        <f t="shared" si="4"/>
        <v>24.010217113665387</v>
      </c>
      <c r="M46" s="10">
        <f>man!I40</f>
        <v>1394</v>
      </c>
      <c r="N46" s="13">
        <f t="shared" si="5"/>
        <v>14.836100468284377</v>
      </c>
    </row>
    <row r="47" spans="1:14" ht="12.75">
      <c r="A47" s="1" t="s">
        <v>48</v>
      </c>
      <c r="B47" s="4" t="s">
        <v>17</v>
      </c>
      <c r="C47" s="18">
        <v>5774</v>
      </c>
      <c r="D47" s="5">
        <f t="shared" si="0"/>
        <v>8521</v>
      </c>
      <c r="E47" s="10">
        <f>man!E41</f>
        <v>1010</v>
      </c>
      <c r="F47" s="13">
        <f t="shared" si="1"/>
        <v>11.853068888628094</v>
      </c>
      <c r="G47" s="10">
        <f>man!F41</f>
        <v>2137</v>
      </c>
      <c r="H47" s="13">
        <f t="shared" si="2"/>
        <v>25.079216054453703</v>
      </c>
      <c r="I47" s="17">
        <f>man!G41</f>
        <v>2472</v>
      </c>
      <c r="J47" s="13">
        <f t="shared" si="3"/>
        <v>29.01067949771154</v>
      </c>
      <c r="K47" s="10">
        <f>man!H41</f>
        <v>1870</v>
      </c>
      <c r="L47" s="13">
        <f t="shared" si="4"/>
        <v>21.945781011618354</v>
      </c>
      <c r="M47" s="10">
        <f>man!I41</f>
        <v>1032</v>
      </c>
      <c r="N47" s="13">
        <f t="shared" si="5"/>
        <v>12.111254547588311</v>
      </c>
    </row>
    <row r="48" spans="1:14" ht="12.75">
      <c r="A48" s="1" t="s">
        <v>59</v>
      </c>
      <c r="B48" s="4" t="s">
        <v>80</v>
      </c>
      <c r="C48" s="18">
        <v>8902</v>
      </c>
      <c r="D48" s="5">
        <f t="shared" si="0"/>
        <v>14261</v>
      </c>
      <c r="E48" s="10">
        <f>man!E42</f>
        <v>1546</v>
      </c>
      <c r="F48" s="13">
        <f t="shared" si="1"/>
        <v>10.840754505294159</v>
      </c>
      <c r="G48" s="10">
        <f>man!F42</f>
        <v>3737</v>
      </c>
      <c r="H48" s="13">
        <f t="shared" si="2"/>
        <v>26.204333496949722</v>
      </c>
      <c r="I48" s="17">
        <f>man!G42</f>
        <v>3953</v>
      </c>
      <c r="J48" s="13">
        <f t="shared" si="3"/>
        <v>27.7189537900568</v>
      </c>
      <c r="K48" s="10">
        <f>man!H42</f>
        <v>2965</v>
      </c>
      <c r="L48" s="13">
        <f t="shared" si="4"/>
        <v>20.79096837528925</v>
      </c>
      <c r="M48" s="10">
        <f>man!I42</f>
        <v>2060</v>
      </c>
      <c r="N48" s="13">
        <f t="shared" si="5"/>
        <v>14.444989832410068</v>
      </c>
    </row>
    <row r="49" spans="1:14" ht="12.75">
      <c r="A49" s="1" t="s">
        <v>63</v>
      </c>
      <c r="B49" s="4" t="s">
        <v>31</v>
      </c>
      <c r="C49" s="18">
        <v>7454</v>
      </c>
      <c r="D49" s="5">
        <f t="shared" si="0"/>
        <v>10806</v>
      </c>
      <c r="E49" s="10">
        <f>man!E43</f>
        <v>1118</v>
      </c>
      <c r="F49" s="13">
        <f t="shared" si="1"/>
        <v>10.346104016287248</v>
      </c>
      <c r="G49" s="10">
        <f>man!F43</f>
        <v>2798</v>
      </c>
      <c r="H49" s="13">
        <f t="shared" si="2"/>
        <v>25.893022394965758</v>
      </c>
      <c r="I49" s="17">
        <f>man!G43</f>
        <v>3069</v>
      </c>
      <c r="J49" s="13">
        <f t="shared" si="3"/>
        <v>28.400888395335926</v>
      </c>
      <c r="K49" s="10">
        <f>man!H43</f>
        <v>2319</v>
      </c>
      <c r="L49" s="13">
        <f t="shared" si="4"/>
        <v>21.460299833425875</v>
      </c>
      <c r="M49" s="10">
        <f>man!I43</f>
        <v>1502</v>
      </c>
      <c r="N49" s="13">
        <f t="shared" si="5"/>
        <v>13.899685359985192</v>
      </c>
    </row>
    <row r="50" spans="2:14" s="3" customFormat="1" ht="12.75">
      <c r="B50" s="6" t="s">
        <v>91</v>
      </c>
      <c r="C50" s="7">
        <f>SUM(C8:C49)</f>
        <v>723375</v>
      </c>
      <c r="D50" s="7">
        <f aca="true" t="shared" si="6" ref="D50:M50">SUM(D8:D49)</f>
        <v>1134517</v>
      </c>
      <c r="E50" s="8">
        <f t="shared" si="6"/>
        <v>129653</v>
      </c>
      <c r="F50" s="14">
        <f t="shared" si="1"/>
        <v>11.428035014019182</v>
      </c>
      <c r="G50" s="8">
        <f t="shared" si="6"/>
        <v>327618</v>
      </c>
      <c r="H50" s="14">
        <f t="shared" si="2"/>
        <v>28.877310785118247</v>
      </c>
      <c r="I50" s="8">
        <f t="shared" si="6"/>
        <v>315791</v>
      </c>
      <c r="J50" s="14">
        <f t="shared" si="3"/>
        <v>27.834840729579195</v>
      </c>
      <c r="K50" s="8">
        <f t="shared" si="6"/>
        <v>215496</v>
      </c>
      <c r="L50" s="14">
        <f t="shared" si="4"/>
        <v>18.994514846406005</v>
      </c>
      <c r="M50" s="8">
        <f t="shared" si="6"/>
        <v>145959</v>
      </c>
      <c r="N50" s="14">
        <f t="shared" si="5"/>
        <v>12.865298624877372</v>
      </c>
    </row>
    <row r="51" spans="2:14" ht="48.75" customHeight="1">
      <c r="B51" s="21" t="s">
        <v>97</v>
      </c>
      <c r="C51" s="21"/>
      <c r="D51" s="21"/>
      <c r="E51" s="21"/>
      <c r="F51" s="21"/>
      <c r="G51" s="21"/>
      <c r="H51" s="21"/>
      <c r="I51" s="21"/>
      <c r="J51" s="21"/>
      <c r="K51" s="21"/>
      <c r="L51" s="21"/>
      <c r="M51" s="21"/>
      <c r="N51" s="21"/>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B40" sqref="B40"/>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10822</v>
      </c>
      <c r="D2" s="16">
        <v>19010</v>
      </c>
      <c r="E2" s="16">
        <v>2231</v>
      </c>
      <c r="F2" s="16">
        <v>5420</v>
      </c>
      <c r="G2" s="16">
        <v>5034</v>
      </c>
      <c r="H2" s="16">
        <v>3761</v>
      </c>
      <c r="I2" s="16">
        <v>2564</v>
      </c>
    </row>
    <row r="3" spans="1:9" ht="12.75">
      <c r="A3" s="16" t="s">
        <v>47</v>
      </c>
      <c r="B3" s="16" t="s">
        <v>11</v>
      </c>
      <c r="C3" s="16">
        <v>14735</v>
      </c>
      <c r="D3" s="16">
        <v>23632</v>
      </c>
      <c r="E3" s="16">
        <v>2449</v>
      </c>
      <c r="F3" s="16">
        <v>6367</v>
      </c>
      <c r="G3" s="16">
        <v>6586</v>
      </c>
      <c r="H3" s="16">
        <v>4858</v>
      </c>
      <c r="I3" s="16">
        <v>3372</v>
      </c>
    </row>
    <row r="4" spans="1:9" ht="12.75">
      <c r="A4" s="16" t="s">
        <v>58</v>
      </c>
      <c r="B4" s="16" t="s">
        <v>13</v>
      </c>
      <c r="C4" s="16">
        <v>19842</v>
      </c>
      <c r="D4" s="16">
        <v>31125</v>
      </c>
      <c r="E4" s="16">
        <v>3472</v>
      </c>
      <c r="F4" s="16">
        <v>8717</v>
      </c>
      <c r="G4" s="16">
        <v>8527</v>
      </c>
      <c r="H4" s="16">
        <v>5990</v>
      </c>
      <c r="I4" s="16">
        <v>4419</v>
      </c>
    </row>
    <row r="5" spans="1:9" ht="12.75">
      <c r="A5" s="16" t="s">
        <v>2</v>
      </c>
      <c r="B5" s="16" t="s">
        <v>62</v>
      </c>
      <c r="C5" s="16">
        <v>15217</v>
      </c>
      <c r="D5" s="16">
        <v>23891</v>
      </c>
      <c r="E5" s="16">
        <v>2781</v>
      </c>
      <c r="F5" s="16">
        <v>6389</v>
      </c>
      <c r="G5" s="16">
        <v>6622</v>
      </c>
      <c r="H5" s="16">
        <v>5062</v>
      </c>
      <c r="I5" s="16">
        <v>3037</v>
      </c>
    </row>
    <row r="6" spans="1:9" ht="12.75">
      <c r="A6" s="16" t="s">
        <v>1</v>
      </c>
      <c r="B6" s="16" t="s">
        <v>60</v>
      </c>
      <c r="C6" s="16">
        <v>24595</v>
      </c>
      <c r="D6" s="16">
        <v>40037</v>
      </c>
      <c r="E6" s="16">
        <v>4333</v>
      </c>
      <c r="F6" s="16">
        <v>11233</v>
      </c>
      <c r="G6" s="16">
        <v>11698</v>
      </c>
      <c r="H6" s="16">
        <v>7936</v>
      </c>
      <c r="I6" s="16">
        <v>4837</v>
      </c>
    </row>
    <row r="7" spans="1:9" ht="12.75">
      <c r="A7" s="16" t="s">
        <v>21</v>
      </c>
      <c r="B7" s="16" t="s">
        <v>70</v>
      </c>
      <c r="C7" s="16">
        <v>7768</v>
      </c>
      <c r="D7" s="16">
        <v>12044</v>
      </c>
      <c r="E7" s="16">
        <v>1500</v>
      </c>
      <c r="F7" s="16">
        <v>3385</v>
      </c>
      <c r="G7" s="16">
        <v>3212</v>
      </c>
      <c r="H7" s="16">
        <v>2405</v>
      </c>
      <c r="I7" s="16">
        <v>1542</v>
      </c>
    </row>
    <row r="8" spans="1:9" ht="12.75">
      <c r="A8" s="16" t="s">
        <v>18</v>
      </c>
      <c r="B8" s="16" t="s">
        <v>37</v>
      </c>
      <c r="C8" s="16">
        <v>6222</v>
      </c>
      <c r="D8" s="16">
        <v>9533</v>
      </c>
      <c r="E8" s="16">
        <v>1011</v>
      </c>
      <c r="F8" s="16">
        <v>2539</v>
      </c>
      <c r="G8" s="16">
        <v>2734</v>
      </c>
      <c r="H8" s="16">
        <v>1952</v>
      </c>
      <c r="I8" s="16">
        <v>1297</v>
      </c>
    </row>
    <row r="9" spans="1:9" ht="12.75">
      <c r="A9" s="16" t="s">
        <v>22</v>
      </c>
      <c r="B9" s="16" t="s">
        <v>74</v>
      </c>
      <c r="C9" s="16">
        <v>24220</v>
      </c>
      <c r="D9" s="16">
        <v>37044</v>
      </c>
      <c r="E9" s="16">
        <v>3581</v>
      </c>
      <c r="F9" s="16">
        <v>11028</v>
      </c>
      <c r="G9" s="16">
        <v>10079</v>
      </c>
      <c r="H9" s="16">
        <v>7137</v>
      </c>
      <c r="I9" s="16">
        <v>5219</v>
      </c>
    </row>
    <row r="10" spans="1:9" ht="12.75">
      <c r="A10" s="16" t="s">
        <v>24</v>
      </c>
      <c r="B10" s="16" t="s">
        <v>71</v>
      </c>
      <c r="C10" s="16">
        <v>8854</v>
      </c>
      <c r="D10" s="16">
        <v>13182</v>
      </c>
      <c r="E10" s="16">
        <v>1336</v>
      </c>
      <c r="F10" s="16">
        <v>3426</v>
      </c>
      <c r="G10" s="16">
        <v>3607</v>
      </c>
      <c r="H10" s="16">
        <v>2915</v>
      </c>
      <c r="I10" s="16">
        <v>1898</v>
      </c>
    </row>
    <row r="11" spans="1:9" ht="12.75">
      <c r="A11" s="16" t="s">
        <v>30</v>
      </c>
      <c r="B11" s="16" t="s">
        <v>45</v>
      </c>
      <c r="C11" s="16">
        <v>176033</v>
      </c>
      <c r="D11" s="16">
        <v>276786</v>
      </c>
      <c r="E11" s="16">
        <v>31359</v>
      </c>
      <c r="F11" s="16">
        <v>86505</v>
      </c>
      <c r="G11" s="16">
        <v>76359</v>
      </c>
      <c r="H11" s="16">
        <v>47891</v>
      </c>
      <c r="I11" s="16">
        <v>34672</v>
      </c>
    </row>
    <row r="12" spans="1:9" ht="12.75">
      <c r="A12" s="16" t="s">
        <v>77</v>
      </c>
      <c r="B12" s="16" t="s">
        <v>16</v>
      </c>
      <c r="C12" s="16">
        <v>11970</v>
      </c>
      <c r="D12" s="16">
        <v>17132</v>
      </c>
      <c r="E12" s="16">
        <v>1846</v>
      </c>
      <c r="F12" s="16">
        <v>4361</v>
      </c>
      <c r="G12" s="16">
        <v>4709</v>
      </c>
      <c r="H12" s="16">
        <v>3653</v>
      </c>
      <c r="I12" s="16">
        <v>2563</v>
      </c>
    </row>
    <row r="13" spans="1:9" ht="12.75">
      <c r="A13" s="16" t="s">
        <v>64</v>
      </c>
      <c r="B13" s="16" t="s">
        <v>12</v>
      </c>
      <c r="C13" s="16">
        <v>7214</v>
      </c>
      <c r="D13" s="16">
        <v>11560</v>
      </c>
      <c r="E13" s="16">
        <v>1383</v>
      </c>
      <c r="F13" s="16">
        <v>3055</v>
      </c>
      <c r="G13" s="16">
        <v>3180</v>
      </c>
      <c r="H13" s="16">
        <v>2425</v>
      </c>
      <c r="I13" s="16">
        <v>1517</v>
      </c>
    </row>
    <row r="14" spans="1:9" ht="12.75">
      <c r="A14" s="16" t="s">
        <v>38</v>
      </c>
      <c r="B14" s="16" t="s">
        <v>3</v>
      </c>
      <c r="C14" s="16">
        <v>6225</v>
      </c>
      <c r="D14" s="16">
        <v>9209</v>
      </c>
      <c r="E14" s="16">
        <v>1093</v>
      </c>
      <c r="F14" s="16">
        <v>2304</v>
      </c>
      <c r="G14" s="16">
        <v>2656</v>
      </c>
      <c r="H14" s="16">
        <v>1885</v>
      </c>
      <c r="I14" s="16">
        <v>1271</v>
      </c>
    </row>
    <row r="15" spans="1:9" ht="12.75">
      <c r="A15" s="16" t="s">
        <v>51</v>
      </c>
      <c r="B15" s="16" t="s">
        <v>43</v>
      </c>
      <c r="C15" s="16">
        <v>36987</v>
      </c>
      <c r="D15" s="16">
        <v>56659</v>
      </c>
      <c r="E15" s="16">
        <v>7148</v>
      </c>
      <c r="F15" s="16">
        <v>17605</v>
      </c>
      <c r="G15" s="16">
        <v>15783</v>
      </c>
      <c r="H15" s="16">
        <v>9974</v>
      </c>
      <c r="I15" s="16">
        <v>6149</v>
      </c>
    </row>
    <row r="16" spans="1:9" ht="12.75">
      <c r="A16" s="16" t="s">
        <v>23</v>
      </c>
      <c r="B16" s="16" t="s">
        <v>40</v>
      </c>
      <c r="C16" s="16">
        <v>30045</v>
      </c>
      <c r="D16" s="16">
        <v>46512</v>
      </c>
      <c r="E16" s="16">
        <v>5958</v>
      </c>
      <c r="F16" s="16">
        <v>13475</v>
      </c>
      <c r="G16" s="16">
        <v>12172</v>
      </c>
      <c r="H16" s="16">
        <v>9139</v>
      </c>
      <c r="I16" s="16">
        <v>5768</v>
      </c>
    </row>
    <row r="17" spans="1:9" ht="12.75">
      <c r="A17" s="16" t="s">
        <v>53</v>
      </c>
      <c r="B17" s="16" t="s">
        <v>4</v>
      </c>
      <c r="C17" s="16">
        <v>4857</v>
      </c>
      <c r="D17" s="16">
        <v>8526</v>
      </c>
      <c r="E17" s="16">
        <v>610</v>
      </c>
      <c r="F17" s="16">
        <v>2085</v>
      </c>
      <c r="G17" s="16">
        <v>2368</v>
      </c>
      <c r="H17" s="16">
        <v>1882</v>
      </c>
      <c r="I17" s="16">
        <v>1581</v>
      </c>
    </row>
    <row r="18" spans="1:9" ht="12.75">
      <c r="A18" s="16" t="s">
        <v>8</v>
      </c>
      <c r="B18" s="16" t="s">
        <v>36</v>
      </c>
      <c r="C18" s="16">
        <v>10032</v>
      </c>
      <c r="D18" s="16">
        <v>16053</v>
      </c>
      <c r="E18" s="16">
        <v>1812</v>
      </c>
      <c r="F18" s="16">
        <v>4484</v>
      </c>
      <c r="G18" s="16">
        <v>4171</v>
      </c>
      <c r="H18" s="16">
        <v>3157</v>
      </c>
      <c r="I18" s="16">
        <v>2429</v>
      </c>
    </row>
    <row r="19" spans="1:9" ht="12.75">
      <c r="A19" s="16" t="s">
        <v>69</v>
      </c>
      <c r="B19" s="16" t="s">
        <v>42</v>
      </c>
      <c r="C19" s="16">
        <v>18864</v>
      </c>
      <c r="D19" s="16">
        <v>28129</v>
      </c>
      <c r="E19" s="16">
        <v>3691</v>
      </c>
      <c r="F19" s="16">
        <v>8069</v>
      </c>
      <c r="G19" s="16">
        <v>7635</v>
      </c>
      <c r="H19" s="16">
        <v>5318</v>
      </c>
      <c r="I19" s="16">
        <v>3416</v>
      </c>
    </row>
    <row r="20" spans="1:9" ht="12.75">
      <c r="A20" s="16" t="s">
        <v>6</v>
      </c>
      <c r="B20" s="16" t="s">
        <v>57</v>
      </c>
      <c r="C20" s="16">
        <v>14447</v>
      </c>
      <c r="D20" s="16">
        <v>21197</v>
      </c>
      <c r="E20" s="16">
        <v>2556</v>
      </c>
      <c r="F20" s="16">
        <v>6138</v>
      </c>
      <c r="G20" s="16">
        <v>6072</v>
      </c>
      <c r="H20" s="16">
        <v>3932</v>
      </c>
      <c r="I20" s="16">
        <v>2499</v>
      </c>
    </row>
    <row r="21" spans="1:9" ht="12.75">
      <c r="A21" s="16" t="s">
        <v>10</v>
      </c>
      <c r="B21" s="16" t="s">
        <v>65</v>
      </c>
      <c r="C21" s="16">
        <v>6454</v>
      </c>
      <c r="D21" s="16">
        <v>8948</v>
      </c>
      <c r="E21" s="16">
        <v>1400</v>
      </c>
      <c r="F21" s="16">
        <v>2376</v>
      </c>
      <c r="G21" s="16">
        <v>2473</v>
      </c>
      <c r="H21" s="16">
        <v>1585</v>
      </c>
      <c r="I21" s="16">
        <v>1114</v>
      </c>
    </row>
    <row r="22" spans="1:9" ht="12.75">
      <c r="A22" s="16" t="s">
        <v>61</v>
      </c>
      <c r="B22" s="16" t="s">
        <v>25</v>
      </c>
      <c r="C22" s="16">
        <v>7668</v>
      </c>
      <c r="D22" s="16">
        <v>11056</v>
      </c>
      <c r="E22" s="16">
        <v>1485</v>
      </c>
      <c r="F22" s="16">
        <v>3080</v>
      </c>
      <c r="G22" s="16">
        <v>2966</v>
      </c>
      <c r="H22" s="16">
        <v>2222</v>
      </c>
      <c r="I22" s="16">
        <v>1303</v>
      </c>
    </row>
    <row r="23" spans="1:9" ht="12.75">
      <c r="A23" s="16" t="s">
        <v>27</v>
      </c>
      <c r="B23" s="16" t="s">
        <v>41</v>
      </c>
      <c r="C23" s="16">
        <v>8983</v>
      </c>
      <c r="D23" s="16">
        <v>15751</v>
      </c>
      <c r="E23" s="16">
        <v>1119</v>
      </c>
      <c r="F23" s="16">
        <v>4329</v>
      </c>
      <c r="G23" s="16">
        <v>4642</v>
      </c>
      <c r="H23" s="16">
        <v>3214</v>
      </c>
      <c r="I23" s="16">
        <v>2447</v>
      </c>
    </row>
    <row r="24" spans="1:9" ht="12.75">
      <c r="A24" s="16" t="s">
        <v>46</v>
      </c>
      <c r="B24" s="16" t="s">
        <v>56</v>
      </c>
      <c r="C24" s="16">
        <v>12939</v>
      </c>
      <c r="D24" s="16">
        <v>19240</v>
      </c>
      <c r="E24" s="16">
        <v>2362</v>
      </c>
      <c r="F24" s="16">
        <v>5001</v>
      </c>
      <c r="G24" s="16">
        <v>5809</v>
      </c>
      <c r="H24" s="16">
        <v>3759</v>
      </c>
      <c r="I24" s="16">
        <v>2309</v>
      </c>
    </row>
    <row r="25" spans="1:9" ht="12.75">
      <c r="A25" s="16" t="s">
        <v>5</v>
      </c>
      <c r="B25" s="16" t="s">
        <v>33</v>
      </c>
      <c r="C25" s="16">
        <v>5075</v>
      </c>
      <c r="D25" s="16">
        <v>7732</v>
      </c>
      <c r="E25" s="16">
        <v>961</v>
      </c>
      <c r="F25" s="16">
        <v>1831</v>
      </c>
      <c r="G25" s="16">
        <v>2266</v>
      </c>
      <c r="H25" s="16">
        <v>1566</v>
      </c>
      <c r="I25" s="16">
        <v>1108</v>
      </c>
    </row>
    <row r="26" spans="1:9" ht="12.75">
      <c r="A26" s="16" t="s">
        <v>83</v>
      </c>
      <c r="B26" s="16" t="s">
        <v>44</v>
      </c>
      <c r="C26" s="16">
        <v>21977</v>
      </c>
      <c r="D26" s="16">
        <v>34899</v>
      </c>
      <c r="E26" s="16">
        <v>4800</v>
      </c>
      <c r="F26" s="16">
        <v>10778</v>
      </c>
      <c r="G26" s="16">
        <v>9338</v>
      </c>
      <c r="H26" s="16">
        <v>5856</v>
      </c>
      <c r="I26" s="16">
        <v>4127</v>
      </c>
    </row>
    <row r="27" spans="1:9" ht="12.75">
      <c r="A27" s="16" t="s">
        <v>67</v>
      </c>
      <c r="B27" s="16" t="s">
        <v>50</v>
      </c>
      <c r="C27" s="16">
        <v>24772</v>
      </c>
      <c r="D27" s="16">
        <v>38968</v>
      </c>
      <c r="E27" s="16">
        <v>5107</v>
      </c>
      <c r="F27" s="16">
        <v>12630</v>
      </c>
      <c r="G27" s="16">
        <v>11124</v>
      </c>
      <c r="H27" s="16">
        <v>5891</v>
      </c>
      <c r="I27" s="16">
        <v>4216</v>
      </c>
    </row>
    <row r="28" spans="1:9" ht="12.75">
      <c r="A28" s="16" t="s">
        <v>26</v>
      </c>
      <c r="B28" s="16" t="s">
        <v>34</v>
      </c>
      <c r="C28" s="16">
        <v>13656</v>
      </c>
      <c r="D28" s="16">
        <v>22272</v>
      </c>
      <c r="E28" s="16">
        <v>2426</v>
      </c>
      <c r="F28" s="16">
        <v>6059</v>
      </c>
      <c r="G28" s="16">
        <v>6487</v>
      </c>
      <c r="H28" s="16">
        <v>4644</v>
      </c>
      <c r="I28" s="16">
        <v>2656</v>
      </c>
    </row>
    <row r="29" spans="1:9" ht="12.75">
      <c r="A29" s="16" t="s">
        <v>20</v>
      </c>
      <c r="B29" s="16" t="s">
        <v>15</v>
      </c>
      <c r="C29" s="16">
        <v>5030</v>
      </c>
      <c r="D29" s="16">
        <v>7313</v>
      </c>
      <c r="E29" s="16">
        <v>863</v>
      </c>
      <c r="F29" s="16">
        <v>1904</v>
      </c>
      <c r="G29" s="16">
        <v>1942</v>
      </c>
      <c r="H29" s="16">
        <v>1626</v>
      </c>
      <c r="I29" s="16">
        <v>978</v>
      </c>
    </row>
    <row r="30" spans="1:9" ht="12.75">
      <c r="A30" s="16" t="s">
        <v>82</v>
      </c>
      <c r="B30" s="16" t="s">
        <v>54</v>
      </c>
      <c r="C30" s="16">
        <v>15795</v>
      </c>
      <c r="D30" s="16">
        <v>26118</v>
      </c>
      <c r="E30" s="16">
        <v>2522</v>
      </c>
      <c r="F30" s="16">
        <v>6979</v>
      </c>
      <c r="G30" s="16">
        <v>7799</v>
      </c>
      <c r="H30" s="16">
        <v>5359</v>
      </c>
      <c r="I30" s="16">
        <v>3459</v>
      </c>
    </row>
    <row r="31" spans="1:9" ht="12.75">
      <c r="A31" s="16" t="s">
        <v>32</v>
      </c>
      <c r="B31" s="16" t="s">
        <v>52</v>
      </c>
      <c r="C31" s="16">
        <v>11036</v>
      </c>
      <c r="D31" s="16">
        <v>16948</v>
      </c>
      <c r="E31" s="16">
        <v>1737</v>
      </c>
      <c r="F31" s="16">
        <v>4343</v>
      </c>
      <c r="G31" s="16">
        <v>4879</v>
      </c>
      <c r="H31" s="16">
        <v>3515</v>
      </c>
      <c r="I31" s="16">
        <v>2474</v>
      </c>
    </row>
    <row r="32" spans="1:9" ht="12.75">
      <c r="A32" s="16" t="s">
        <v>0</v>
      </c>
      <c r="B32" s="16" t="s">
        <v>55</v>
      </c>
      <c r="C32" s="16">
        <v>8954</v>
      </c>
      <c r="D32" s="16">
        <v>13162</v>
      </c>
      <c r="E32" s="16">
        <v>1600</v>
      </c>
      <c r="F32" s="16">
        <v>3615</v>
      </c>
      <c r="G32" s="16">
        <v>3458</v>
      </c>
      <c r="H32" s="16">
        <v>2794</v>
      </c>
      <c r="I32" s="16">
        <v>1695</v>
      </c>
    </row>
    <row r="33" spans="1:9" ht="12.75">
      <c r="A33" s="16" t="s">
        <v>72</v>
      </c>
      <c r="B33" s="16" t="s">
        <v>28</v>
      </c>
      <c r="C33" s="16">
        <v>23296</v>
      </c>
      <c r="D33" s="16">
        <v>37059</v>
      </c>
      <c r="E33" s="16">
        <v>3900</v>
      </c>
      <c r="F33" s="16">
        <v>9927</v>
      </c>
      <c r="G33" s="16">
        <v>10985</v>
      </c>
      <c r="H33" s="16">
        <v>7245</v>
      </c>
      <c r="I33" s="16">
        <v>5002</v>
      </c>
    </row>
    <row r="34" spans="1:9" ht="12.75">
      <c r="A34" s="16" t="s">
        <v>49</v>
      </c>
      <c r="B34" s="16" t="s">
        <v>79</v>
      </c>
      <c r="C34" s="16">
        <v>9300</v>
      </c>
      <c r="D34" s="16">
        <v>14934</v>
      </c>
      <c r="E34" s="16">
        <v>1671</v>
      </c>
      <c r="F34" s="16">
        <v>4083</v>
      </c>
      <c r="G34" s="16">
        <v>4213</v>
      </c>
      <c r="H34" s="16">
        <v>3066</v>
      </c>
      <c r="I34" s="16">
        <v>1901</v>
      </c>
    </row>
    <row r="35" spans="1:9" ht="12.75">
      <c r="A35" s="16" t="s">
        <v>76</v>
      </c>
      <c r="B35" s="16" t="s">
        <v>84</v>
      </c>
      <c r="C35" s="16">
        <v>5668</v>
      </c>
      <c r="D35" s="16">
        <v>8821</v>
      </c>
      <c r="E35" s="16">
        <v>1106</v>
      </c>
      <c r="F35" s="16">
        <v>2406</v>
      </c>
      <c r="G35" s="16">
        <v>2593</v>
      </c>
      <c r="H35" s="16">
        <v>1743</v>
      </c>
      <c r="I35" s="16">
        <v>973</v>
      </c>
    </row>
    <row r="36" spans="1:9" ht="12.75">
      <c r="A36" s="16" t="s">
        <v>9</v>
      </c>
      <c r="B36" s="16" t="s">
        <v>35</v>
      </c>
      <c r="C36" s="16">
        <v>13195</v>
      </c>
      <c r="D36" s="16">
        <v>20314</v>
      </c>
      <c r="E36" s="16">
        <v>1979</v>
      </c>
      <c r="F36" s="16">
        <v>6135</v>
      </c>
      <c r="G36" s="16">
        <v>5638</v>
      </c>
      <c r="H36" s="16">
        <v>3944</v>
      </c>
      <c r="I36" s="16">
        <v>2618</v>
      </c>
    </row>
    <row r="37" spans="1:9" ht="12.75">
      <c r="A37" s="16" t="s">
        <v>73</v>
      </c>
      <c r="B37" s="16" t="s">
        <v>78</v>
      </c>
      <c r="C37" s="16">
        <v>13333</v>
      </c>
      <c r="D37" s="16">
        <v>21307</v>
      </c>
      <c r="E37" s="16">
        <v>2483</v>
      </c>
      <c r="F37" s="16">
        <v>5683</v>
      </c>
      <c r="G37" s="16">
        <v>6176</v>
      </c>
      <c r="H37" s="16">
        <v>4025</v>
      </c>
      <c r="I37" s="16">
        <v>2940</v>
      </c>
    </row>
    <row r="38" spans="1:9" ht="12.75">
      <c r="A38" s="16" t="s">
        <v>29</v>
      </c>
      <c r="B38" s="16" t="s">
        <v>75</v>
      </c>
      <c r="C38" s="16">
        <v>7960</v>
      </c>
      <c r="D38" s="16">
        <v>11951</v>
      </c>
      <c r="E38" s="16">
        <v>1479</v>
      </c>
      <c r="F38" s="16">
        <v>3203</v>
      </c>
      <c r="G38" s="16">
        <v>3105</v>
      </c>
      <c r="H38" s="16">
        <v>2292</v>
      </c>
      <c r="I38" s="16">
        <v>1872</v>
      </c>
    </row>
    <row r="39" spans="1:9" ht="12.75">
      <c r="A39" s="16" t="s">
        <v>68</v>
      </c>
      <c r="B39" s="16" t="s">
        <v>14</v>
      </c>
      <c r="C39" s="16">
        <v>33752</v>
      </c>
      <c r="D39" s="16">
        <v>53479</v>
      </c>
      <c r="E39" s="16">
        <v>5802</v>
      </c>
      <c r="F39" s="16">
        <v>15701</v>
      </c>
      <c r="G39" s="16">
        <v>14779</v>
      </c>
      <c r="H39" s="16">
        <v>10468</v>
      </c>
      <c r="I39" s="16">
        <v>6729</v>
      </c>
    </row>
    <row r="40" spans="1:9" ht="12.75">
      <c r="A40" s="16" t="s">
        <v>19</v>
      </c>
      <c r="B40" s="16" t="s">
        <v>81</v>
      </c>
      <c r="C40" s="16">
        <v>5958</v>
      </c>
      <c r="D40" s="16">
        <v>9396</v>
      </c>
      <c r="E40" s="16">
        <v>1027</v>
      </c>
      <c r="F40" s="16">
        <v>2298</v>
      </c>
      <c r="G40" s="16">
        <v>2421</v>
      </c>
      <c r="H40" s="16">
        <v>2256</v>
      </c>
      <c r="I40" s="16">
        <v>1394</v>
      </c>
    </row>
    <row r="41" spans="1:9" ht="12.75">
      <c r="A41" s="16" t="s">
        <v>48</v>
      </c>
      <c r="B41" s="16" t="s">
        <v>17</v>
      </c>
      <c r="C41" s="16">
        <v>5787</v>
      </c>
      <c r="D41" s="16">
        <v>8521</v>
      </c>
      <c r="E41" s="16">
        <v>1010</v>
      </c>
      <c r="F41" s="16">
        <v>2137</v>
      </c>
      <c r="G41" s="16">
        <v>2472</v>
      </c>
      <c r="H41" s="16">
        <v>1870</v>
      </c>
      <c r="I41" s="16">
        <v>1032</v>
      </c>
    </row>
    <row r="42" spans="1:9" ht="12.75">
      <c r="A42" s="16" t="s">
        <v>59</v>
      </c>
      <c r="B42" s="16" t="s">
        <v>80</v>
      </c>
      <c r="C42" s="16">
        <v>8923</v>
      </c>
      <c r="D42" s="16">
        <v>14261</v>
      </c>
      <c r="E42" s="16">
        <v>1546</v>
      </c>
      <c r="F42" s="16">
        <v>3737</v>
      </c>
      <c r="G42" s="16">
        <v>3953</v>
      </c>
      <c r="H42" s="16">
        <v>2965</v>
      </c>
      <c r="I42" s="16">
        <v>2060</v>
      </c>
    </row>
    <row r="43" spans="1:9" ht="12.75">
      <c r="A43" s="16" t="s">
        <v>63</v>
      </c>
      <c r="B43" s="16" t="s">
        <v>31</v>
      </c>
      <c r="C43" s="16">
        <v>7459</v>
      </c>
      <c r="D43" s="16">
        <v>10806</v>
      </c>
      <c r="E43" s="16">
        <v>1118</v>
      </c>
      <c r="F43" s="16">
        <v>2798</v>
      </c>
      <c r="G43" s="16">
        <v>3069</v>
      </c>
      <c r="H43" s="16">
        <v>2319</v>
      </c>
      <c r="I43" s="16">
        <v>1502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2014-03-10T10:02:56Z</dcterms:modified>
  <cp:category/>
  <cp:version/>
  <cp:contentType/>
  <cp:contentStatus/>
</cp:coreProperties>
</file>