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<sst xmlns="http://schemas.openxmlformats.org/spreadsheetml/2006/main" count="201" uniqueCount="108">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</sst>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5" t="s">
        <v>97</v>
      </c>
      <c r="B1" s="15"/>
      <c r="C1" s="15"/>
      <c r="D1" s="15"/>
      <c r="E1" s="15"/>
      <c r="F1" s="15"/>
      <c r="G1" s="15"/>
      <c r="H1" s="15"/>
      <c r="I1" s="15"/>
      <c r="J1" s="15"/>
      <c r="K1" s="15"/>
      <c r="L1" s="15"/>
      <c r="M1" s="15"/>
      <c r="N1" s="15"/>
    </row>
    <row r="2" spans="1:14" ht="12.75">
      <c r="A2" s="14"/>
      <c r="B2" s="15" t="s">
        <v>107</v>
      </c>
      <c r="C2" s="15"/>
      <c r="D2" s="15"/>
      <c r="E2" s="15"/>
      <c r="F2" s="15"/>
      <c r="G2" s="15"/>
      <c r="H2" s="15"/>
      <c r="I2" s="15"/>
      <c r="J2" s="15"/>
      <c r="K2" s="15"/>
      <c r="L2" s="15"/>
      <c r="M2" s="15"/>
      <c r="N2" s="15"/>
    </row>
    <row r="3" ht="12.75">
      <c r="B3" s="2"/>
    </row>
    <row r="4" spans="2:14" ht="21.75" customHeight="1">
      <c r="B4" s="18" t="s">
        <v>85</v>
      </c>
      <c r="C4" s="18" t="s">
        <v>90</v>
      </c>
      <c r="D4" s="21" t="s">
        <v>106</v>
      </c>
      <c r="E4" s="17" t="s">
        <v>92</v>
      </c>
      <c r="F4" s="17"/>
      <c r="G4" s="17"/>
      <c r="H4" s="17"/>
      <c r="I4" s="17"/>
      <c r="J4" s="17"/>
      <c r="K4" s="17"/>
      <c r="L4" s="17"/>
      <c r="M4" s="17"/>
      <c r="N4" s="17"/>
    </row>
    <row r="5" spans="1:14" s="8" customFormat="1" ht="21.75" customHeight="1">
      <c r="A5" s="6" t="s">
        <v>39</v>
      </c>
      <c r="B5" s="19"/>
      <c r="C5" s="19"/>
      <c r="D5" s="22"/>
      <c r="E5" s="17" t="s">
        <v>95</v>
      </c>
      <c r="F5" s="17"/>
      <c r="G5" s="17" t="s">
        <v>86</v>
      </c>
      <c r="H5" s="17"/>
      <c r="I5" s="17" t="s">
        <v>87</v>
      </c>
      <c r="J5" s="17"/>
      <c r="K5" s="17" t="s">
        <v>88</v>
      </c>
      <c r="L5" s="17"/>
      <c r="M5" s="17" t="s">
        <v>89</v>
      </c>
      <c r="N5" s="17"/>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11526</v>
      </c>
      <c r="D7" s="9">
        <f>E7+G7+I7+K7+M7</f>
        <v>12371</v>
      </c>
      <c r="E7" s="9">
        <f>man!E2</f>
        <v>2606</v>
      </c>
      <c r="F7" s="10">
        <f>E7/D7*100</f>
        <v>21.065394875111146</v>
      </c>
      <c r="G7" s="9">
        <f>man!F2</f>
        <v>3507</v>
      </c>
      <c r="H7" s="10">
        <f>G7/D7*100</f>
        <v>28.348557109368684</v>
      </c>
      <c r="I7" s="9">
        <f>man!G2</f>
        <v>3141</v>
      </c>
      <c r="J7" s="10">
        <f>I7/D7*100</f>
        <v>25.390025058604802</v>
      </c>
      <c r="K7" s="9">
        <f>man!H2</f>
        <v>2056</v>
      </c>
      <c r="L7" s="10">
        <f>K7/D7*100</f>
        <v>16.619513378061594</v>
      </c>
      <c r="M7" s="9">
        <f>man!I2</f>
        <v>1061</v>
      </c>
      <c r="N7" s="10">
        <f>M7/D7*100</f>
        <v>8.57650957885377</v>
      </c>
    </row>
    <row r="8" spans="1:14" ht="12.75">
      <c r="A8" s="1" t="s">
        <v>47</v>
      </c>
      <c r="B8" s="3" t="s">
        <v>11</v>
      </c>
      <c r="C8" s="9">
        <v>9259</v>
      </c>
      <c r="D8" s="9">
        <f aca="true" t="shared" si="0" ref="D8:D48">E8+G8+I8+K8+M8</f>
        <v>11193</v>
      </c>
      <c r="E8" s="9">
        <f>man!E3</f>
        <v>1757</v>
      </c>
      <c r="F8" s="10">
        <f aca="true" t="shared" si="1" ref="F8:F48">E8/D8*100</f>
        <v>15.69731081926204</v>
      </c>
      <c r="G8" s="9">
        <f>man!F3</f>
        <v>2933</v>
      </c>
      <c r="H8" s="10">
        <f aca="true" t="shared" si="2" ref="H8:H48">G8/D8*100</f>
        <v>26.20387742338962</v>
      </c>
      <c r="I8" s="9">
        <f>man!G3</f>
        <v>3131</v>
      </c>
      <c r="J8" s="10">
        <f aca="true" t="shared" si="3" ref="J8:J48">I8/D8*100</f>
        <v>27.972840167962122</v>
      </c>
      <c r="K8" s="9">
        <f>man!H3</f>
        <v>2128</v>
      </c>
      <c r="L8" s="10">
        <f aca="true" t="shared" si="4" ref="L8:L48">K8/D8*100</f>
        <v>19.011882426516575</v>
      </c>
      <c r="M8" s="9">
        <f>man!I3</f>
        <v>1244</v>
      </c>
      <c r="N8" s="10">
        <f aca="true" t="shared" si="5" ref="N8:N48">M8/D8*100</f>
        <v>11.11408916286965</v>
      </c>
    </row>
    <row r="9" spans="1:14" ht="12.75">
      <c r="A9" s="1" t="s">
        <v>58</v>
      </c>
      <c r="B9" s="3" t="s">
        <v>13</v>
      </c>
      <c r="C9" s="9">
        <v>10022</v>
      </c>
      <c r="D9" s="9">
        <f t="shared" si="0"/>
        <v>11446</v>
      </c>
      <c r="E9" s="9">
        <f>man!E4</f>
        <v>1803</v>
      </c>
      <c r="F9" s="10">
        <f t="shared" si="1"/>
        <v>15.7522278525249</v>
      </c>
      <c r="G9" s="9">
        <f>man!F4</f>
        <v>3266</v>
      </c>
      <c r="H9" s="10">
        <f t="shared" si="2"/>
        <v>28.533985671850427</v>
      </c>
      <c r="I9" s="9">
        <f>man!G4</f>
        <v>3177</v>
      </c>
      <c r="J9" s="10">
        <f t="shared" si="3"/>
        <v>27.756421457277654</v>
      </c>
      <c r="K9" s="9">
        <f>man!H4</f>
        <v>1918</v>
      </c>
      <c r="L9" s="10">
        <f t="shared" si="4"/>
        <v>16.756945657871746</v>
      </c>
      <c r="M9" s="9">
        <f>man!I4</f>
        <v>1282</v>
      </c>
      <c r="N9" s="10">
        <f t="shared" si="5"/>
        <v>11.200419360475275</v>
      </c>
    </row>
    <row r="10" spans="1:14" ht="12.75">
      <c r="A10" s="1" t="s">
        <v>2</v>
      </c>
      <c r="B10" s="3" t="s">
        <v>62</v>
      </c>
      <c r="C10" s="9">
        <v>9067</v>
      </c>
      <c r="D10" s="9">
        <f t="shared" si="0"/>
        <v>11652</v>
      </c>
      <c r="E10" s="9">
        <f>man!E5</f>
        <v>1862</v>
      </c>
      <c r="F10" s="10">
        <f t="shared" si="1"/>
        <v>15.98008925506351</v>
      </c>
      <c r="G10" s="9">
        <f>man!F5</f>
        <v>3106</v>
      </c>
      <c r="H10" s="10">
        <f t="shared" si="2"/>
        <v>26.65636800549262</v>
      </c>
      <c r="I10" s="9">
        <f>man!G5</f>
        <v>3065</v>
      </c>
      <c r="J10" s="10">
        <f t="shared" si="3"/>
        <v>26.304497082046</v>
      </c>
      <c r="K10" s="9">
        <f>man!H5</f>
        <v>2175</v>
      </c>
      <c r="L10" s="10">
        <f t="shared" si="4"/>
        <v>18.666323377960865</v>
      </c>
      <c r="M10" s="9">
        <f>man!I5</f>
        <v>1444</v>
      </c>
      <c r="N10" s="10">
        <f t="shared" si="5"/>
        <v>12.392722279437006</v>
      </c>
    </row>
    <row r="11" spans="1:14" ht="12.75">
      <c r="A11" s="1" t="s">
        <v>1</v>
      </c>
      <c r="B11" s="3" t="s">
        <v>60</v>
      </c>
      <c r="C11" s="9">
        <v>13677</v>
      </c>
      <c r="D11" s="9">
        <f t="shared" si="0"/>
        <v>14677</v>
      </c>
      <c r="E11" s="9">
        <f>man!E6</f>
        <v>3127</v>
      </c>
      <c r="F11" s="10">
        <f t="shared" si="1"/>
        <v>21.305443891803503</v>
      </c>
      <c r="G11" s="9">
        <f>man!F6</f>
        <v>4587</v>
      </c>
      <c r="H11" s="10">
        <f t="shared" si="2"/>
        <v>31.25298085439804</v>
      </c>
      <c r="I11" s="9">
        <f>man!G6</f>
        <v>3748</v>
      </c>
      <c r="J11" s="10">
        <f t="shared" si="3"/>
        <v>25.536553791646792</v>
      </c>
      <c r="K11" s="9">
        <f>man!H6</f>
        <v>2165</v>
      </c>
      <c r="L11" s="10">
        <f t="shared" si="4"/>
        <v>14.750970906861074</v>
      </c>
      <c r="M11" s="9">
        <f>man!I6</f>
        <v>1050</v>
      </c>
      <c r="N11" s="10">
        <f t="shared" si="5"/>
        <v>7.15405055529059</v>
      </c>
    </row>
    <row r="12" spans="1:14" ht="12.75">
      <c r="A12" s="1" t="s">
        <v>21</v>
      </c>
      <c r="B12" s="3" t="s">
        <v>70</v>
      </c>
      <c r="C12" s="9">
        <v>8384</v>
      </c>
      <c r="D12" s="9">
        <f t="shared" si="0"/>
        <v>10299</v>
      </c>
      <c r="E12" s="9">
        <f>man!E7</f>
        <v>1788</v>
      </c>
      <c r="F12" s="10">
        <f t="shared" si="1"/>
        <v>17.36090882609962</v>
      </c>
      <c r="G12" s="9">
        <f>man!F7</f>
        <v>2691</v>
      </c>
      <c r="H12" s="10">
        <f t="shared" si="2"/>
        <v>26.128750364113017</v>
      </c>
      <c r="I12" s="9">
        <f>man!G7</f>
        <v>2605</v>
      </c>
      <c r="J12" s="10">
        <f t="shared" si="3"/>
        <v>25.29371783668317</v>
      </c>
      <c r="K12" s="9">
        <f>man!H7</f>
        <v>1972</v>
      </c>
      <c r="L12" s="10">
        <f t="shared" si="4"/>
        <v>19.147490047577435</v>
      </c>
      <c r="M12" s="9">
        <f>man!I7</f>
        <v>1243</v>
      </c>
      <c r="N12" s="10">
        <f t="shared" si="5"/>
        <v>12.06913292552675</v>
      </c>
    </row>
    <row r="13" spans="1:14" ht="12.75">
      <c r="A13" s="1" t="s">
        <v>18</v>
      </c>
      <c r="B13" s="3" t="s">
        <v>37</v>
      </c>
      <c r="C13" s="9">
        <v>6956</v>
      </c>
      <c r="D13" s="9">
        <f t="shared" si="0"/>
        <v>8047</v>
      </c>
      <c r="E13" s="9">
        <f>man!E8</f>
        <v>1274</v>
      </c>
      <c r="F13" s="10">
        <f t="shared" si="1"/>
        <v>15.831987075928918</v>
      </c>
      <c r="G13" s="9">
        <f>man!F8</f>
        <v>2271</v>
      </c>
      <c r="H13" s="10">
        <f t="shared" si="2"/>
        <v>28.221697527028706</v>
      </c>
      <c r="I13" s="9">
        <f>man!G8</f>
        <v>2318</v>
      </c>
      <c r="J13" s="10">
        <f t="shared" si="3"/>
        <v>28.805766124021375</v>
      </c>
      <c r="K13" s="9">
        <f>man!H8</f>
        <v>1415</v>
      </c>
      <c r="L13" s="10">
        <f t="shared" si="4"/>
        <v>17.58419286690692</v>
      </c>
      <c r="M13" s="9">
        <f>man!I8</f>
        <v>769</v>
      </c>
      <c r="N13" s="10">
        <f t="shared" si="5"/>
        <v>9.55635640611408</v>
      </c>
    </row>
    <row r="14" spans="1:14" ht="12.75">
      <c r="A14" s="1" t="s">
        <v>22</v>
      </c>
      <c r="B14" s="3" t="s">
        <v>74</v>
      </c>
      <c r="C14" s="9">
        <v>9032</v>
      </c>
      <c r="D14" s="9">
        <f t="shared" si="0"/>
        <v>9641</v>
      </c>
      <c r="E14" s="9">
        <f>man!E9</f>
        <v>1513</v>
      </c>
      <c r="F14" s="10">
        <f t="shared" si="1"/>
        <v>15.6933928015766</v>
      </c>
      <c r="G14" s="9">
        <f>man!F9</f>
        <v>2910</v>
      </c>
      <c r="H14" s="10">
        <f t="shared" si="2"/>
        <v>30.18359091380562</v>
      </c>
      <c r="I14" s="9">
        <f>man!G9</f>
        <v>2370</v>
      </c>
      <c r="J14" s="10">
        <f t="shared" si="3"/>
        <v>24.582512187532412</v>
      </c>
      <c r="K14" s="9">
        <f>man!H9</f>
        <v>1759</v>
      </c>
      <c r="L14" s="10">
        <f t="shared" si="4"/>
        <v>18.244995332434392</v>
      </c>
      <c r="M14" s="9">
        <f>man!I9</f>
        <v>1089</v>
      </c>
      <c r="N14" s="10">
        <f t="shared" si="5"/>
        <v>11.29550876465097</v>
      </c>
    </row>
    <row r="15" spans="1:14" ht="12.75">
      <c r="A15" s="1" t="s">
        <v>24</v>
      </c>
      <c r="B15" s="3" t="s">
        <v>71</v>
      </c>
      <c r="C15" s="9">
        <v>5160</v>
      </c>
      <c r="D15" s="9">
        <f t="shared" si="0"/>
        <v>5970</v>
      </c>
      <c r="E15" s="9">
        <f>man!E10</f>
        <v>789</v>
      </c>
      <c r="F15" s="10">
        <f t="shared" si="1"/>
        <v>13.21608040201005</v>
      </c>
      <c r="G15" s="9">
        <f>man!F10</f>
        <v>1628</v>
      </c>
      <c r="H15" s="10">
        <f t="shared" si="2"/>
        <v>27.26968174204355</v>
      </c>
      <c r="I15" s="9">
        <f>man!G10</f>
        <v>1627</v>
      </c>
      <c r="J15" s="10">
        <f t="shared" si="3"/>
        <v>27.25293132328308</v>
      </c>
      <c r="K15" s="9">
        <f>man!H10</f>
        <v>1172</v>
      </c>
      <c r="L15" s="10">
        <f t="shared" si="4"/>
        <v>19.63149078726968</v>
      </c>
      <c r="M15" s="9">
        <f>man!I10</f>
        <v>754</v>
      </c>
      <c r="N15" s="10">
        <f t="shared" si="5"/>
        <v>12.629815745393635</v>
      </c>
    </row>
    <row r="16" spans="1:14" ht="12.75">
      <c r="A16" s="1" t="s">
        <v>30</v>
      </c>
      <c r="B16" s="3" t="s">
        <v>45</v>
      </c>
      <c r="C16" s="9">
        <v>28218</v>
      </c>
      <c r="D16" s="9">
        <f t="shared" si="0"/>
        <v>30399</v>
      </c>
      <c r="E16" s="9">
        <f>man!E11</f>
        <v>4460</v>
      </c>
      <c r="F16" s="10">
        <f t="shared" si="1"/>
        <v>14.671535247869997</v>
      </c>
      <c r="G16" s="9">
        <f>man!F11</f>
        <v>10078</v>
      </c>
      <c r="H16" s="10">
        <f t="shared" si="2"/>
        <v>33.15240632915557</v>
      </c>
      <c r="I16" s="9">
        <f>man!G11</f>
        <v>7283</v>
      </c>
      <c r="J16" s="10">
        <f t="shared" si="3"/>
        <v>23.958024935030757</v>
      </c>
      <c r="K16" s="9">
        <f>man!H11</f>
        <v>5067</v>
      </c>
      <c r="L16" s="10">
        <f t="shared" si="4"/>
        <v>16.66831145761374</v>
      </c>
      <c r="M16" s="9">
        <f>man!I11</f>
        <v>3511</v>
      </c>
      <c r="N16" s="10">
        <f t="shared" si="5"/>
        <v>11.549722030329946</v>
      </c>
    </row>
    <row r="17" spans="1:14" ht="12.75">
      <c r="A17" s="1" t="s">
        <v>77</v>
      </c>
      <c r="B17" s="3" t="s">
        <v>16</v>
      </c>
      <c r="C17" s="9">
        <v>6134</v>
      </c>
      <c r="D17" s="9">
        <f t="shared" si="0"/>
        <v>6838</v>
      </c>
      <c r="E17" s="9">
        <f>man!E12</f>
        <v>1024</v>
      </c>
      <c r="F17" s="10">
        <f t="shared" si="1"/>
        <v>14.975138929511553</v>
      </c>
      <c r="G17" s="9">
        <f>man!F12</f>
        <v>1790</v>
      </c>
      <c r="H17" s="10">
        <f t="shared" si="2"/>
        <v>26.177244808423517</v>
      </c>
      <c r="I17" s="9">
        <f>man!G12</f>
        <v>1890</v>
      </c>
      <c r="J17" s="10">
        <f t="shared" si="3"/>
        <v>27.63966071950863</v>
      </c>
      <c r="K17" s="9">
        <f>man!H12</f>
        <v>1352</v>
      </c>
      <c r="L17" s="10">
        <f t="shared" si="4"/>
        <v>19.771863117870723</v>
      </c>
      <c r="M17" s="9">
        <f>man!I12</f>
        <v>782</v>
      </c>
      <c r="N17" s="10">
        <f t="shared" si="5"/>
        <v>11.43609242468558</v>
      </c>
    </row>
    <row r="18" spans="1:14" ht="12.75">
      <c r="A18" s="1" t="s">
        <v>64</v>
      </c>
      <c r="B18" s="3" t="s">
        <v>12</v>
      </c>
      <c r="C18" s="9">
        <v>4878</v>
      </c>
      <c r="D18" s="9">
        <f t="shared" si="0"/>
        <v>5635</v>
      </c>
      <c r="E18" s="9">
        <f>man!E13</f>
        <v>941</v>
      </c>
      <c r="F18" s="10">
        <f t="shared" si="1"/>
        <v>16.699201419698316</v>
      </c>
      <c r="G18" s="9">
        <f>man!F13</f>
        <v>1535</v>
      </c>
      <c r="H18" s="10">
        <f t="shared" si="2"/>
        <v>27.24046140195209</v>
      </c>
      <c r="I18" s="9">
        <f>man!G13</f>
        <v>1454</v>
      </c>
      <c r="J18" s="10">
        <f t="shared" si="3"/>
        <v>25.80301685891748</v>
      </c>
      <c r="K18" s="9">
        <f>man!H13</f>
        <v>1011</v>
      </c>
      <c r="L18" s="10">
        <f t="shared" si="4"/>
        <v>17.941437444543034</v>
      </c>
      <c r="M18" s="9">
        <f>man!I13</f>
        <v>694</v>
      </c>
      <c r="N18" s="10">
        <f t="shared" si="5"/>
        <v>12.315882874889086</v>
      </c>
    </row>
    <row r="19" spans="1:14" ht="12.75">
      <c r="A19" s="1" t="s">
        <v>38</v>
      </c>
      <c r="B19" s="3" t="s">
        <v>3</v>
      </c>
      <c r="C19" s="9">
        <v>3786</v>
      </c>
      <c r="D19" s="9">
        <f t="shared" si="0"/>
        <v>4445</v>
      </c>
      <c r="E19" s="9">
        <f>man!E14</f>
        <v>756</v>
      </c>
      <c r="F19" s="10">
        <f t="shared" si="1"/>
        <v>17.00787401574803</v>
      </c>
      <c r="G19" s="9">
        <f>man!F14</f>
        <v>1149</v>
      </c>
      <c r="H19" s="10">
        <f t="shared" si="2"/>
        <v>25.849268841394824</v>
      </c>
      <c r="I19" s="9">
        <f>man!G14</f>
        <v>1227</v>
      </c>
      <c r="J19" s="10">
        <f t="shared" si="3"/>
        <v>27.60404949381327</v>
      </c>
      <c r="K19" s="9">
        <f>man!H14</f>
        <v>796</v>
      </c>
      <c r="L19" s="10">
        <f t="shared" si="4"/>
        <v>17.907761529808774</v>
      </c>
      <c r="M19" s="9">
        <f>man!I14</f>
        <v>517</v>
      </c>
      <c r="N19" s="10">
        <f t="shared" si="5"/>
        <v>11.631046119235096</v>
      </c>
    </row>
    <row r="20" spans="1:14" ht="12.75">
      <c r="A20" s="1" t="s">
        <v>51</v>
      </c>
      <c r="B20" s="3" t="s">
        <v>43</v>
      </c>
      <c r="C20" s="9">
        <v>16468</v>
      </c>
      <c r="D20" s="9">
        <f t="shared" si="0"/>
        <v>17425</v>
      </c>
      <c r="E20" s="9">
        <f>man!E15</f>
        <v>3063</v>
      </c>
      <c r="F20" s="10">
        <f t="shared" si="1"/>
        <v>17.57819225251076</v>
      </c>
      <c r="G20" s="9">
        <f>man!F15</f>
        <v>5269</v>
      </c>
      <c r="H20" s="10">
        <f t="shared" si="2"/>
        <v>30.23816355810617</v>
      </c>
      <c r="I20" s="9">
        <f>man!G15</f>
        <v>4224</v>
      </c>
      <c r="J20" s="10">
        <f t="shared" si="3"/>
        <v>24.241032998565277</v>
      </c>
      <c r="K20" s="9">
        <f>man!H15</f>
        <v>3098</v>
      </c>
      <c r="L20" s="10">
        <f t="shared" si="4"/>
        <v>17.779053084648496</v>
      </c>
      <c r="M20" s="9">
        <f>man!I15</f>
        <v>1771</v>
      </c>
      <c r="N20" s="10">
        <f t="shared" si="5"/>
        <v>10.163558106169297</v>
      </c>
    </row>
    <row r="21" spans="1:14" ht="12.75">
      <c r="A21" s="1" t="s">
        <v>23</v>
      </c>
      <c r="B21" s="3" t="s">
        <v>40</v>
      </c>
      <c r="C21" s="9">
        <v>10106</v>
      </c>
      <c r="D21" s="9">
        <f t="shared" si="0"/>
        <v>11600</v>
      </c>
      <c r="E21" s="9">
        <f>man!E16</f>
        <v>1768</v>
      </c>
      <c r="F21" s="10">
        <f t="shared" si="1"/>
        <v>15.241379310344827</v>
      </c>
      <c r="G21" s="9">
        <f>man!F16</f>
        <v>3025</v>
      </c>
      <c r="H21" s="10">
        <f t="shared" si="2"/>
        <v>26.07758620689655</v>
      </c>
      <c r="I21" s="9">
        <f>man!G16</f>
        <v>2832</v>
      </c>
      <c r="J21" s="10">
        <f t="shared" si="3"/>
        <v>24.413793103448274</v>
      </c>
      <c r="K21" s="9">
        <f>man!H16</f>
        <v>2334</v>
      </c>
      <c r="L21" s="10">
        <f t="shared" si="4"/>
        <v>20.120689655172413</v>
      </c>
      <c r="M21" s="9">
        <f>man!I16</f>
        <v>1641</v>
      </c>
      <c r="N21" s="10">
        <f t="shared" si="5"/>
        <v>14.146551724137932</v>
      </c>
    </row>
    <row r="22" spans="1:14" ht="12.75">
      <c r="A22" s="1" t="s">
        <v>53</v>
      </c>
      <c r="B22" s="3" t="s">
        <v>4</v>
      </c>
      <c r="C22" s="9">
        <v>3932</v>
      </c>
      <c r="D22" s="9">
        <f t="shared" si="0"/>
        <v>4605</v>
      </c>
      <c r="E22" s="9">
        <f>man!E17</f>
        <v>702</v>
      </c>
      <c r="F22" s="10">
        <f t="shared" si="1"/>
        <v>15.2442996742671</v>
      </c>
      <c r="G22" s="9">
        <f>man!F17</f>
        <v>1416</v>
      </c>
      <c r="H22" s="10">
        <f t="shared" si="2"/>
        <v>30.749185667752442</v>
      </c>
      <c r="I22" s="9">
        <f>man!G17</f>
        <v>1219</v>
      </c>
      <c r="J22" s="10">
        <f t="shared" si="3"/>
        <v>26.47122692725298</v>
      </c>
      <c r="K22" s="9">
        <f>man!H17</f>
        <v>829</v>
      </c>
      <c r="L22" s="10">
        <f t="shared" si="4"/>
        <v>18.00217155266015</v>
      </c>
      <c r="M22" s="9">
        <f>man!I17</f>
        <v>439</v>
      </c>
      <c r="N22" s="10">
        <f t="shared" si="5"/>
        <v>9.533116178067317</v>
      </c>
    </row>
    <row r="23" spans="1:14" ht="12.75">
      <c r="A23" s="1" t="s">
        <v>8</v>
      </c>
      <c r="B23" s="3" t="s">
        <v>36</v>
      </c>
      <c r="C23" s="9">
        <v>8717</v>
      </c>
      <c r="D23" s="9">
        <f t="shared" si="0"/>
        <v>11474</v>
      </c>
      <c r="E23" s="9">
        <f>man!E18</f>
        <v>2052</v>
      </c>
      <c r="F23" s="10">
        <f t="shared" si="1"/>
        <v>17.883911451978385</v>
      </c>
      <c r="G23" s="9">
        <f>man!F18</f>
        <v>3165</v>
      </c>
      <c r="H23" s="10">
        <f t="shared" si="2"/>
        <v>27.584103189820464</v>
      </c>
      <c r="I23" s="9">
        <f>man!G18</f>
        <v>2930</v>
      </c>
      <c r="J23" s="10">
        <f t="shared" si="3"/>
        <v>25.535994422171864</v>
      </c>
      <c r="K23" s="9">
        <f>man!H18</f>
        <v>1973</v>
      </c>
      <c r="L23" s="10">
        <f t="shared" si="4"/>
        <v>17.195398291790134</v>
      </c>
      <c r="M23" s="9">
        <f>man!I18</f>
        <v>1354</v>
      </c>
      <c r="N23" s="10">
        <f t="shared" si="5"/>
        <v>11.800592644239149</v>
      </c>
    </row>
    <row r="24" spans="1:14" ht="12.75">
      <c r="A24" s="1" t="s">
        <v>69</v>
      </c>
      <c r="B24" s="3" t="s">
        <v>42</v>
      </c>
      <c r="C24" s="9">
        <v>10322</v>
      </c>
      <c r="D24" s="9">
        <f t="shared" si="0"/>
        <v>12380</v>
      </c>
      <c r="E24" s="9">
        <f>man!E19</f>
        <v>2330</v>
      </c>
      <c r="F24" s="10">
        <f t="shared" si="1"/>
        <v>18.820678513731824</v>
      </c>
      <c r="G24" s="9">
        <f>man!F19</f>
        <v>3601</v>
      </c>
      <c r="H24" s="10">
        <f t="shared" si="2"/>
        <v>29.087237479806138</v>
      </c>
      <c r="I24" s="9">
        <f>man!G19</f>
        <v>3140</v>
      </c>
      <c r="J24" s="10">
        <f t="shared" si="3"/>
        <v>25.363489499192244</v>
      </c>
      <c r="K24" s="9">
        <f>man!H19</f>
        <v>2023</v>
      </c>
      <c r="L24" s="10">
        <f t="shared" si="4"/>
        <v>16.340872374798064</v>
      </c>
      <c r="M24" s="9">
        <f>man!I19</f>
        <v>1286</v>
      </c>
      <c r="N24" s="10">
        <f t="shared" si="5"/>
        <v>10.387722132471728</v>
      </c>
    </row>
    <row r="25" spans="1:14" ht="12.75">
      <c r="A25" s="1" t="s">
        <v>6</v>
      </c>
      <c r="B25" s="3" t="s">
        <v>57</v>
      </c>
      <c r="C25" s="9">
        <v>6626</v>
      </c>
      <c r="D25" s="9">
        <f t="shared" si="0"/>
        <v>8856</v>
      </c>
      <c r="E25" s="9">
        <f>man!E20</f>
        <v>1391</v>
      </c>
      <c r="F25" s="10">
        <f t="shared" si="1"/>
        <v>15.706865401987352</v>
      </c>
      <c r="G25" s="9">
        <f>man!F20</f>
        <v>2345</v>
      </c>
      <c r="H25" s="10">
        <f t="shared" si="2"/>
        <v>26.479223125564587</v>
      </c>
      <c r="I25" s="9">
        <f>man!G20</f>
        <v>2473</v>
      </c>
      <c r="J25" s="10">
        <f t="shared" si="3"/>
        <v>27.924570912375792</v>
      </c>
      <c r="K25" s="9">
        <f>man!H20</f>
        <v>1697</v>
      </c>
      <c r="L25" s="10">
        <f t="shared" si="4"/>
        <v>19.162149954832884</v>
      </c>
      <c r="M25" s="9">
        <f>man!I20</f>
        <v>950</v>
      </c>
      <c r="N25" s="10">
        <f t="shared" si="5"/>
        <v>10.727190605239386</v>
      </c>
    </row>
    <row r="26" spans="1:14" ht="12.75">
      <c r="A26" s="1" t="s">
        <v>10</v>
      </c>
      <c r="B26" s="3" t="s">
        <v>65</v>
      </c>
      <c r="C26" s="9">
        <v>2683</v>
      </c>
      <c r="D26" s="9">
        <f t="shared" si="0"/>
        <v>3020</v>
      </c>
      <c r="E26" s="9">
        <f>man!E21</f>
        <v>544</v>
      </c>
      <c r="F26" s="10">
        <f t="shared" si="1"/>
        <v>18.013245033112582</v>
      </c>
      <c r="G26" s="9">
        <f>man!F21</f>
        <v>781</v>
      </c>
      <c r="H26" s="10">
        <f t="shared" si="2"/>
        <v>25.86092715231788</v>
      </c>
      <c r="I26" s="9">
        <f>man!G21</f>
        <v>779</v>
      </c>
      <c r="J26" s="10">
        <f t="shared" si="3"/>
        <v>25.794701986754966</v>
      </c>
      <c r="K26" s="9">
        <f>man!H21</f>
        <v>505</v>
      </c>
      <c r="L26" s="10">
        <f t="shared" si="4"/>
        <v>16.721854304635762</v>
      </c>
      <c r="M26" s="9">
        <f>man!I21</f>
        <v>411</v>
      </c>
      <c r="N26" s="10">
        <f t="shared" si="5"/>
        <v>13.609271523178808</v>
      </c>
    </row>
    <row r="27" spans="1:14" ht="12.75">
      <c r="A27" s="1" t="s">
        <v>61</v>
      </c>
      <c r="B27" s="3" t="s">
        <v>25</v>
      </c>
      <c r="C27" s="9">
        <v>6500</v>
      </c>
      <c r="D27" s="9">
        <f t="shared" si="0"/>
        <v>6958</v>
      </c>
      <c r="E27" s="9">
        <f>man!E22</f>
        <v>1593</v>
      </c>
      <c r="F27" s="10">
        <f t="shared" si="1"/>
        <v>22.894509916642715</v>
      </c>
      <c r="G27" s="9">
        <f>man!F22</f>
        <v>2252</v>
      </c>
      <c r="H27" s="10">
        <f t="shared" si="2"/>
        <v>32.36562230526013</v>
      </c>
      <c r="I27" s="9">
        <f>man!G22</f>
        <v>1616</v>
      </c>
      <c r="J27" s="10">
        <f t="shared" si="3"/>
        <v>23.225064673756826</v>
      </c>
      <c r="K27" s="9">
        <f>man!H22</f>
        <v>987</v>
      </c>
      <c r="L27" s="10">
        <f t="shared" si="4"/>
        <v>14.185110663983904</v>
      </c>
      <c r="M27" s="9">
        <f>man!I22</f>
        <v>510</v>
      </c>
      <c r="N27" s="10">
        <f t="shared" si="5"/>
        <v>7.329692440356424</v>
      </c>
    </row>
    <row r="28" spans="1:14" ht="12.75">
      <c r="A28" s="1" t="s">
        <v>27</v>
      </c>
      <c r="B28" s="3" t="s">
        <v>41</v>
      </c>
      <c r="C28" s="9">
        <v>7963</v>
      </c>
      <c r="D28" s="9">
        <f t="shared" si="0"/>
        <v>10858</v>
      </c>
      <c r="E28" s="9">
        <f>man!E23</f>
        <v>1563</v>
      </c>
      <c r="F28" s="10">
        <f t="shared" si="1"/>
        <v>14.39491619082704</v>
      </c>
      <c r="G28" s="9">
        <f>man!F23</f>
        <v>3349</v>
      </c>
      <c r="H28" s="10">
        <f t="shared" si="2"/>
        <v>30.84361760913612</v>
      </c>
      <c r="I28" s="9">
        <f>man!G23</f>
        <v>2928</v>
      </c>
      <c r="J28" s="10">
        <f t="shared" si="3"/>
        <v>26.96629213483146</v>
      </c>
      <c r="K28" s="9">
        <f>man!H23</f>
        <v>1896</v>
      </c>
      <c r="L28" s="10">
        <f t="shared" si="4"/>
        <v>17.461779333210536</v>
      </c>
      <c r="M28" s="9">
        <f>man!I23</f>
        <v>1122</v>
      </c>
      <c r="N28" s="10">
        <f t="shared" si="5"/>
        <v>10.333394731994842</v>
      </c>
    </row>
    <row r="29" spans="1:14" ht="12.75">
      <c r="A29" s="1" t="s">
        <v>46</v>
      </c>
      <c r="B29" s="3" t="s">
        <v>56</v>
      </c>
      <c r="C29" s="9">
        <v>7851</v>
      </c>
      <c r="D29" s="9">
        <f t="shared" si="0"/>
        <v>8846</v>
      </c>
      <c r="E29" s="9">
        <f>man!E24</f>
        <v>1330</v>
      </c>
      <c r="F29" s="10">
        <f t="shared" si="1"/>
        <v>15.035044087723264</v>
      </c>
      <c r="G29" s="9">
        <f>man!F24</f>
        <v>2206</v>
      </c>
      <c r="H29" s="10">
        <f t="shared" si="2"/>
        <v>24.93782500565227</v>
      </c>
      <c r="I29" s="9">
        <f>man!G24</f>
        <v>2363</v>
      </c>
      <c r="J29" s="10">
        <f t="shared" si="3"/>
        <v>26.712638480669227</v>
      </c>
      <c r="K29" s="9">
        <f>man!H24</f>
        <v>1745</v>
      </c>
      <c r="L29" s="10">
        <f t="shared" si="4"/>
        <v>19.726430024869998</v>
      </c>
      <c r="M29" s="9">
        <f>man!I24</f>
        <v>1202</v>
      </c>
      <c r="N29" s="10">
        <f t="shared" si="5"/>
        <v>13.588062401085235</v>
      </c>
    </row>
    <row r="30" spans="1:14" ht="12.75">
      <c r="A30" s="1" t="s">
        <v>5</v>
      </c>
      <c r="B30" s="3" t="s">
        <v>33</v>
      </c>
      <c r="C30" s="9">
        <v>3462</v>
      </c>
      <c r="D30" s="9">
        <f t="shared" si="0"/>
        <v>4122</v>
      </c>
      <c r="E30" s="9">
        <f>man!E25</f>
        <v>619</v>
      </c>
      <c r="F30" s="10">
        <f t="shared" si="1"/>
        <v>15.016982047549732</v>
      </c>
      <c r="G30" s="9">
        <f>man!F25</f>
        <v>1095</v>
      </c>
      <c r="H30" s="10">
        <f t="shared" si="2"/>
        <v>26.564774381368267</v>
      </c>
      <c r="I30" s="9">
        <f>man!G25</f>
        <v>1157</v>
      </c>
      <c r="J30" s="10">
        <f t="shared" si="3"/>
        <v>28.068898592916057</v>
      </c>
      <c r="K30" s="9">
        <f>man!H25</f>
        <v>789</v>
      </c>
      <c r="L30" s="10">
        <f t="shared" si="4"/>
        <v>19.141193595342067</v>
      </c>
      <c r="M30" s="9">
        <f>man!I25</f>
        <v>462</v>
      </c>
      <c r="N30" s="10">
        <f t="shared" si="5"/>
        <v>11.208151382823871</v>
      </c>
    </row>
    <row r="31" spans="1:14" ht="12.75">
      <c r="A31" s="1" t="s">
        <v>83</v>
      </c>
      <c r="B31" s="3" t="s">
        <v>44</v>
      </c>
      <c r="C31" s="9">
        <v>13794</v>
      </c>
      <c r="D31" s="9">
        <f t="shared" si="0"/>
        <v>17458</v>
      </c>
      <c r="E31" s="9">
        <f>man!E26</f>
        <v>3442</v>
      </c>
      <c r="F31" s="10">
        <f t="shared" si="1"/>
        <v>19.715889563523888</v>
      </c>
      <c r="G31" s="9">
        <f>man!F26</f>
        <v>5170</v>
      </c>
      <c r="H31" s="10">
        <f t="shared" si="2"/>
        <v>29.613930576240122</v>
      </c>
      <c r="I31" s="9">
        <f>man!G26</f>
        <v>4444</v>
      </c>
      <c r="J31" s="10">
        <f t="shared" si="3"/>
        <v>25.455378622980867</v>
      </c>
      <c r="K31" s="9">
        <f>man!H26</f>
        <v>2771</v>
      </c>
      <c r="L31" s="10">
        <f t="shared" si="4"/>
        <v>15.872379424905485</v>
      </c>
      <c r="M31" s="9">
        <f>man!I26</f>
        <v>1631</v>
      </c>
      <c r="N31" s="10">
        <f t="shared" si="5"/>
        <v>9.34242181234964</v>
      </c>
    </row>
    <row r="32" spans="1:14" ht="12.75">
      <c r="A32" s="1" t="s">
        <v>67</v>
      </c>
      <c r="B32" s="3" t="s">
        <v>50</v>
      </c>
      <c r="C32" s="9">
        <v>4714</v>
      </c>
      <c r="D32" s="9">
        <f t="shared" si="0"/>
        <v>5224</v>
      </c>
      <c r="E32" s="9">
        <f>man!E27</f>
        <v>887</v>
      </c>
      <c r="F32" s="10">
        <f t="shared" si="1"/>
        <v>16.979326186830015</v>
      </c>
      <c r="G32" s="9">
        <f>man!F27</f>
        <v>1854</v>
      </c>
      <c r="H32" s="10">
        <f t="shared" si="2"/>
        <v>35.49004594180705</v>
      </c>
      <c r="I32" s="9">
        <f>man!G27</f>
        <v>1402</v>
      </c>
      <c r="J32" s="10">
        <f t="shared" si="3"/>
        <v>26.837672281776413</v>
      </c>
      <c r="K32" s="9">
        <f>man!H27</f>
        <v>731</v>
      </c>
      <c r="L32" s="10">
        <f t="shared" si="4"/>
        <v>13.993108728943337</v>
      </c>
      <c r="M32" s="9">
        <f>man!I27</f>
        <v>350</v>
      </c>
      <c r="N32" s="10">
        <f t="shared" si="5"/>
        <v>6.699846860643185</v>
      </c>
    </row>
    <row r="33" spans="1:14" ht="12.75">
      <c r="A33" s="1" t="s">
        <v>26</v>
      </c>
      <c r="B33" s="3" t="s">
        <v>34</v>
      </c>
      <c r="C33" s="9">
        <v>11184</v>
      </c>
      <c r="D33" s="9">
        <f t="shared" si="0"/>
        <v>13669</v>
      </c>
      <c r="E33" s="9">
        <f>man!E28</f>
        <v>2587</v>
      </c>
      <c r="F33" s="10">
        <f t="shared" si="1"/>
        <v>18.926037018070087</v>
      </c>
      <c r="G33" s="9">
        <f>man!F28</f>
        <v>3740</v>
      </c>
      <c r="H33" s="10">
        <f t="shared" si="2"/>
        <v>27.361182237179015</v>
      </c>
      <c r="I33" s="9">
        <f>man!G28</f>
        <v>3554</v>
      </c>
      <c r="J33" s="10">
        <f t="shared" si="3"/>
        <v>26.000438949447656</v>
      </c>
      <c r="K33" s="9">
        <f>man!H28</f>
        <v>2326</v>
      </c>
      <c r="L33" s="10">
        <f t="shared" si="4"/>
        <v>17.016606920769625</v>
      </c>
      <c r="M33" s="9">
        <f>man!I28</f>
        <v>1462</v>
      </c>
      <c r="N33" s="10">
        <f t="shared" si="5"/>
        <v>10.695734874533617</v>
      </c>
    </row>
    <row r="34" spans="1:14" ht="12.75">
      <c r="A34" s="1" t="s">
        <v>20</v>
      </c>
      <c r="B34" s="3" t="s">
        <v>15</v>
      </c>
      <c r="C34" s="9">
        <v>6983</v>
      </c>
      <c r="D34" s="9">
        <f t="shared" si="0"/>
        <v>7356</v>
      </c>
      <c r="E34" s="9">
        <f>man!E29</f>
        <v>1397</v>
      </c>
      <c r="F34" s="10">
        <f t="shared" si="1"/>
        <v>18.991299619358344</v>
      </c>
      <c r="G34" s="9">
        <f>man!F29</f>
        <v>2239</v>
      </c>
      <c r="H34" s="10">
        <f t="shared" si="2"/>
        <v>30.437737901033167</v>
      </c>
      <c r="I34" s="9">
        <f>man!G29</f>
        <v>1922</v>
      </c>
      <c r="J34" s="10">
        <f t="shared" si="3"/>
        <v>26.128330614464385</v>
      </c>
      <c r="K34" s="9">
        <f>man!H29</f>
        <v>1208</v>
      </c>
      <c r="L34" s="10">
        <f t="shared" si="4"/>
        <v>16.421968461120173</v>
      </c>
      <c r="M34" s="9">
        <f>man!I29</f>
        <v>590</v>
      </c>
      <c r="N34" s="10">
        <f t="shared" si="5"/>
        <v>8.020663404023926</v>
      </c>
    </row>
    <row r="35" spans="1:14" ht="12.75">
      <c r="A35" s="1" t="s">
        <v>82</v>
      </c>
      <c r="B35" s="3" t="s">
        <v>54</v>
      </c>
      <c r="C35" s="9">
        <v>9107</v>
      </c>
      <c r="D35" s="9">
        <f t="shared" si="0"/>
        <v>10622</v>
      </c>
      <c r="E35" s="9">
        <f>man!E30</f>
        <v>1536</v>
      </c>
      <c r="F35" s="10">
        <f t="shared" si="1"/>
        <v>14.460553568066278</v>
      </c>
      <c r="G35" s="9">
        <f>man!F30</f>
        <v>2873</v>
      </c>
      <c r="H35" s="10">
        <f t="shared" si="2"/>
        <v>27.047636979853134</v>
      </c>
      <c r="I35" s="9">
        <f>man!G30</f>
        <v>2947</v>
      </c>
      <c r="J35" s="10">
        <f t="shared" si="3"/>
        <v>27.744304274147996</v>
      </c>
      <c r="K35" s="9">
        <f>man!H30</f>
        <v>2109</v>
      </c>
      <c r="L35" s="10">
        <f t="shared" si="4"/>
        <v>19.855017887403502</v>
      </c>
      <c r="M35" s="9">
        <f>man!I30</f>
        <v>1157</v>
      </c>
      <c r="N35" s="10">
        <f t="shared" si="5"/>
        <v>10.89248729052909</v>
      </c>
    </row>
    <row r="36" spans="1:14" ht="12.75">
      <c r="A36" s="1" t="s">
        <v>32</v>
      </c>
      <c r="B36" s="3" t="s">
        <v>52</v>
      </c>
      <c r="C36" s="9">
        <v>7336</v>
      </c>
      <c r="D36" s="9">
        <f t="shared" si="0"/>
        <v>8976</v>
      </c>
      <c r="E36" s="9">
        <f>man!E31</f>
        <v>1299</v>
      </c>
      <c r="F36" s="10">
        <f t="shared" si="1"/>
        <v>14.471925133689838</v>
      </c>
      <c r="G36" s="9">
        <f>man!F31</f>
        <v>2232</v>
      </c>
      <c r="H36" s="10">
        <f t="shared" si="2"/>
        <v>24.86631016042781</v>
      </c>
      <c r="I36" s="9">
        <f>man!G31</f>
        <v>2548</v>
      </c>
      <c r="J36" s="10">
        <f t="shared" si="3"/>
        <v>28.38680926916221</v>
      </c>
      <c r="K36" s="9">
        <f>man!H31</f>
        <v>1768</v>
      </c>
      <c r="L36" s="10">
        <f t="shared" si="4"/>
        <v>19.696969696969695</v>
      </c>
      <c r="M36" s="9">
        <f>man!I31</f>
        <v>1129</v>
      </c>
      <c r="N36" s="10">
        <f t="shared" si="5"/>
        <v>12.577985739750448</v>
      </c>
    </row>
    <row r="37" spans="1:14" ht="12.75">
      <c r="A37" s="1" t="s">
        <v>0</v>
      </c>
      <c r="B37" s="3" t="s">
        <v>55</v>
      </c>
      <c r="C37" s="9">
        <v>6908</v>
      </c>
      <c r="D37" s="9">
        <f t="shared" si="0"/>
        <v>8109</v>
      </c>
      <c r="E37" s="9">
        <f>man!E32</f>
        <v>1388</v>
      </c>
      <c r="F37" s="10">
        <f t="shared" si="1"/>
        <v>17.116783820446418</v>
      </c>
      <c r="G37" s="9">
        <f>man!F32</f>
        <v>2402</v>
      </c>
      <c r="H37" s="10">
        <f t="shared" si="2"/>
        <v>29.621408311752372</v>
      </c>
      <c r="I37" s="9">
        <f>man!G32</f>
        <v>2210</v>
      </c>
      <c r="J37" s="10">
        <f t="shared" si="3"/>
        <v>27.253668763102723</v>
      </c>
      <c r="K37" s="9">
        <f>man!H32</f>
        <v>1298</v>
      </c>
      <c r="L37" s="10">
        <f t="shared" si="4"/>
        <v>16.006905907016893</v>
      </c>
      <c r="M37" s="9">
        <f>man!I32</f>
        <v>811</v>
      </c>
      <c r="N37" s="10">
        <f t="shared" si="5"/>
        <v>10.00123319768159</v>
      </c>
    </row>
    <row r="38" spans="1:14" ht="12.75">
      <c r="A38" s="1" t="s">
        <v>72</v>
      </c>
      <c r="B38" s="3" t="s">
        <v>28</v>
      </c>
      <c r="C38" s="9">
        <v>11734</v>
      </c>
      <c r="D38" s="9">
        <f t="shared" si="0"/>
        <v>13570</v>
      </c>
      <c r="E38" s="9">
        <f>man!E33</f>
        <v>2200</v>
      </c>
      <c r="F38" s="10">
        <f t="shared" si="1"/>
        <v>16.212232866617537</v>
      </c>
      <c r="G38" s="9">
        <f>man!F33</f>
        <v>3589</v>
      </c>
      <c r="H38" s="10">
        <f t="shared" si="2"/>
        <v>26.44804716285925</v>
      </c>
      <c r="I38" s="9">
        <f>man!G33</f>
        <v>3605</v>
      </c>
      <c r="J38" s="10">
        <f t="shared" si="3"/>
        <v>26.565954310980107</v>
      </c>
      <c r="K38" s="9">
        <f>man!H33</f>
        <v>2479</v>
      </c>
      <c r="L38" s="10">
        <f t="shared" si="4"/>
        <v>18.268238761974946</v>
      </c>
      <c r="M38" s="9">
        <f>man!I33</f>
        <v>1697</v>
      </c>
      <c r="N38" s="10">
        <f t="shared" si="5"/>
        <v>12.505526897568163</v>
      </c>
    </row>
    <row r="39" spans="1:14" ht="12.75">
      <c r="A39" s="1" t="s">
        <v>49</v>
      </c>
      <c r="B39" s="3" t="s">
        <v>79</v>
      </c>
      <c r="C39" s="9">
        <v>6815</v>
      </c>
      <c r="D39" s="9">
        <f t="shared" si="0"/>
        <v>8386</v>
      </c>
      <c r="E39" s="9">
        <f>man!E34</f>
        <v>1332</v>
      </c>
      <c r="F39" s="10">
        <f t="shared" si="1"/>
        <v>15.883615549725732</v>
      </c>
      <c r="G39" s="9">
        <f>man!F34</f>
        <v>2418</v>
      </c>
      <c r="H39" s="10">
        <f t="shared" si="2"/>
        <v>28.833770569997615</v>
      </c>
      <c r="I39" s="9">
        <f>man!G34</f>
        <v>2263</v>
      </c>
      <c r="J39" s="10">
        <f t="shared" si="3"/>
        <v>26.985451943715717</v>
      </c>
      <c r="K39" s="9">
        <f>man!H34</f>
        <v>1571</v>
      </c>
      <c r="L39" s="10">
        <f t="shared" si="4"/>
        <v>18.733603625089433</v>
      </c>
      <c r="M39" s="9">
        <f>man!I34</f>
        <v>802</v>
      </c>
      <c r="N39" s="10">
        <f t="shared" si="5"/>
        <v>9.5635583114715</v>
      </c>
    </row>
    <row r="40" spans="1:14" ht="12.75">
      <c r="A40" s="1" t="s">
        <v>76</v>
      </c>
      <c r="B40" s="3" t="s">
        <v>84</v>
      </c>
      <c r="C40" s="9">
        <v>5596</v>
      </c>
      <c r="D40" s="9">
        <f t="shared" si="0"/>
        <v>7104</v>
      </c>
      <c r="E40" s="9">
        <f>man!E35</f>
        <v>1467</v>
      </c>
      <c r="F40" s="10">
        <f t="shared" si="1"/>
        <v>20.65033783783784</v>
      </c>
      <c r="G40" s="9">
        <f>man!F35</f>
        <v>1903</v>
      </c>
      <c r="H40" s="10">
        <f t="shared" si="2"/>
        <v>26.787725225225223</v>
      </c>
      <c r="I40" s="9">
        <f>man!G35</f>
        <v>1914</v>
      </c>
      <c r="J40" s="10">
        <f t="shared" si="3"/>
        <v>26.942567567567565</v>
      </c>
      <c r="K40" s="9">
        <f>man!H35</f>
        <v>1158</v>
      </c>
      <c r="L40" s="10">
        <f t="shared" si="4"/>
        <v>16.300675675675674</v>
      </c>
      <c r="M40" s="9">
        <f>man!I35</f>
        <v>662</v>
      </c>
      <c r="N40" s="10">
        <f t="shared" si="5"/>
        <v>9.318693693693694</v>
      </c>
    </row>
    <row r="41" spans="1:14" ht="12.75">
      <c r="A41" s="1" t="s">
        <v>9</v>
      </c>
      <c r="B41" s="3" t="s">
        <v>35</v>
      </c>
      <c r="C41" s="9">
        <v>7777</v>
      </c>
      <c r="D41" s="9">
        <f t="shared" si="0"/>
        <v>9092</v>
      </c>
      <c r="E41" s="9">
        <f>man!E36</f>
        <v>1424</v>
      </c>
      <c r="F41" s="10">
        <f t="shared" si="1"/>
        <v>15.662120545534536</v>
      </c>
      <c r="G41" s="9">
        <f>man!F36</f>
        <v>2688</v>
      </c>
      <c r="H41" s="10">
        <f t="shared" si="2"/>
        <v>29.564452265728114</v>
      </c>
      <c r="I41" s="9">
        <f>man!G36</f>
        <v>2265</v>
      </c>
      <c r="J41" s="10">
        <f t="shared" si="3"/>
        <v>24.912010558732952</v>
      </c>
      <c r="K41" s="9">
        <f>man!H36</f>
        <v>1700</v>
      </c>
      <c r="L41" s="10">
        <f t="shared" si="4"/>
        <v>18.69775626924769</v>
      </c>
      <c r="M41" s="9">
        <f>man!I36</f>
        <v>1015</v>
      </c>
      <c r="N41" s="10">
        <f t="shared" si="5"/>
        <v>11.16366036075671</v>
      </c>
    </row>
    <row r="42" spans="1:14" ht="12.75">
      <c r="A42" s="1" t="s">
        <v>73</v>
      </c>
      <c r="B42" s="3" t="s">
        <v>78</v>
      </c>
      <c r="C42" s="9">
        <v>8852</v>
      </c>
      <c r="D42" s="9">
        <f t="shared" si="0"/>
        <v>12389</v>
      </c>
      <c r="E42" s="9">
        <f>man!E37</f>
        <v>2182</v>
      </c>
      <c r="F42" s="10">
        <f t="shared" si="1"/>
        <v>17.61239809508435</v>
      </c>
      <c r="G42" s="9">
        <f>man!F37</f>
        <v>3238</v>
      </c>
      <c r="H42" s="10">
        <f t="shared" si="2"/>
        <v>26.136088465574296</v>
      </c>
      <c r="I42" s="9">
        <f>man!G37</f>
        <v>3496</v>
      </c>
      <c r="J42" s="10">
        <f t="shared" si="3"/>
        <v>28.218580999273552</v>
      </c>
      <c r="K42" s="9">
        <f>man!H37</f>
        <v>2155</v>
      </c>
      <c r="L42" s="10">
        <f t="shared" si="4"/>
        <v>17.394462829929775</v>
      </c>
      <c r="M42" s="9">
        <f>man!I37</f>
        <v>1318</v>
      </c>
      <c r="N42" s="10">
        <f t="shared" si="5"/>
        <v>10.638469610138026</v>
      </c>
    </row>
    <row r="43" spans="1:14" ht="12.75">
      <c r="A43" s="1" t="s">
        <v>29</v>
      </c>
      <c r="B43" s="3" t="s">
        <v>75</v>
      </c>
      <c r="C43" s="9">
        <v>5370</v>
      </c>
      <c r="D43" s="9">
        <f t="shared" si="0"/>
        <v>7299</v>
      </c>
      <c r="E43" s="9">
        <f>man!E38</f>
        <v>1132</v>
      </c>
      <c r="F43" s="10">
        <f t="shared" si="1"/>
        <v>15.508973832031787</v>
      </c>
      <c r="G43" s="9">
        <f>man!F38</f>
        <v>1906</v>
      </c>
      <c r="H43" s="10">
        <f t="shared" si="2"/>
        <v>26.113166187148924</v>
      </c>
      <c r="I43" s="9">
        <f>man!G38</f>
        <v>1944</v>
      </c>
      <c r="J43" s="10">
        <f t="shared" si="3"/>
        <v>26.63378545006165</v>
      </c>
      <c r="K43" s="9">
        <f>man!H38</f>
        <v>1284</v>
      </c>
      <c r="L43" s="10">
        <f t="shared" si="4"/>
        <v>17.591450883682697</v>
      </c>
      <c r="M43" s="9">
        <f>man!I38</f>
        <v>1033</v>
      </c>
      <c r="N43" s="10">
        <f t="shared" si="5"/>
        <v>14.152623647074941</v>
      </c>
    </row>
    <row r="44" spans="1:14" ht="12.75">
      <c r="A44" s="1" t="s">
        <v>68</v>
      </c>
      <c r="B44" s="3" t="s">
        <v>14</v>
      </c>
      <c r="C44" s="9">
        <v>10521</v>
      </c>
      <c r="D44" s="9">
        <f t="shared" si="0"/>
        <v>11762</v>
      </c>
      <c r="E44" s="9">
        <f>man!E39</f>
        <v>1891</v>
      </c>
      <c r="F44" s="10">
        <f t="shared" si="1"/>
        <v>16.07719775548376</v>
      </c>
      <c r="G44" s="9">
        <f>man!F39</f>
        <v>3463</v>
      </c>
      <c r="H44" s="10">
        <f t="shared" si="2"/>
        <v>29.442271722496173</v>
      </c>
      <c r="I44" s="9">
        <f>man!G39</f>
        <v>3096</v>
      </c>
      <c r="J44" s="10">
        <f t="shared" si="3"/>
        <v>26.322054072436664</v>
      </c>
      <c r="K44" s="9">
        <f>man!H39</f>
        <v>2110</v>
      </c>
      <c r="L44" s="10">
        <f t="shared" si="4"/>
        <v>17.939125998979765</v>
      </c>
      <c r="M44" s="9">
        <f>man!I39</f>
        <v>1202</v>
      </c>
      <c r="N44" s="10">
        <f t="shared" si="5"/>
        <v>10.219350450603638</v>
      </c>
    </row>
    <row r="45" spans="1:14" ht="12.75">
      <c r="A45" s="1" t="s">
        <v>19</v>
      </c>
      <c r="B45" s="3" t="s">
        <v>81</v>
      </c>
      <c r="C45" s="9">
        <v>4470</v>
      </c>
      <c r="D45" s="9">
        <f t="shared" si="0"/>
        <v>5002</v>
      </c>
      <c r="E45" s="9">
        <f>man!E40</f>
        <v>914</v>
      </c>
      <c r="F45" s="10">
        <f t="shared" si="1"/>
        <v>18.272690923630545</v>
      </c>
      <c r="G45" s="9">
        <f>man!F40</f>
        <v>1455</v>
      </c>
      <c r="H45" s="10">
        <f t="shared" si="2"/>
        <v>29.088364654138342</v>
      </c>
      <c r="I45" s="9">
        <f>man!G40</f>
        <v>1276</v>
      </c>
      <c r="J45" s="10">
        <f t="shared" si="3"/>
        <v>25.50979608156737</v>
      </c>
      <c r="K45" s="9">
        <f>man!H40</f>
        <v>857</v>
      </c>
      <c r="L45" s="10">
        <f t="shared" si="4"/>
        <v>17.133146741303477</v>
      </c>
      <c r="M45" s="9">
        <f>man!I40</f>
        <v>500</v>
      </c>
      <c r="N45" s="10">
        <f t="shared" si="5"/>
        <v>9.996001599360255</v>
      </c>
    </row>
    <row r="46" spans="1:14" ht="12.75">
      <c r="A46" s="1" t="s">
        <v>48</v>
      </c>
      <c r="B46" s="3" t="s">
        <v>17</v>
      </c>
      <c r="C46" s="9">
        <v>6013</v>
      </c>
      <c r="D46" s="9">
        <f t="shared" si="0"/>
        <v>7711</v>
      </c>
      <c r="E46" s="9">
        <f>man!E41</f>
        <v>1248</v>
      </c>
      <c r="F46" s="10">
        <f t="shared" si="1"/>
        <v>16.184671248865257</v>
      </c>
      <c r="G46" s="9">
        <f>man!F41</f>
        <v>2003</v>
      </c>
      <c r="H46" s="10">
        <f t="shared" si="2"/>
        <v>25.975878614965637</v>
      </c>
      <c r="I46" s="9">
        <f>man!G41</f>
        <v>2182</v>
      </c>
      <c r="J46" s="10">
        <f t="shared" si="3"/>
        <v>28.29723771235897</v>
      </c>
      <c r="K46" s="9">
        <f>man!H41</f>
        <v>1449</v>
      </c>
      <c r="L46" s="10">
        <f t="shared" si="4"/>
        <v>18.791337050966153</v>
      </c>
      <c r="M46" s="9">
        <f>man!I41</f>
        <v>829</v>
      </c>
      <c r="N46" s="10">
        <f t="shared" si="5"/>
        <v>10.75087537284399</v>
      </c>
    </row>
    <row r="47" spans="1:14" ht="12.75">
      <c r="A47" s="1" t="s">
        <v>59</v>
      </c>
      <c r="B47" s="3" t="s">
        <v>80</v>
      </c>
      <c r="C47" s="9">
        <v>6894</v>
      </c>
      <c r="D47" s="9">
        <f t="shared" si="0"/>
        <v>8195</v>
      </c>
      <c r="E47" s="9">
        <f>man!E42</f>
        <v>1295</v>
      </c>
      <c r="F47" s="10">
        <f t="shared" si="1"/>
        <v>15.802318486882244</v>
      </c>
      <c r="G47" s="9">
        <f>man!F42</f>
        <v>2217</v>
      </c>
      <c r="H47" s="10">
        <f t="shared" si="2"/>
        <v>27.05308114704088</v>
      </c>
      <c r="I47" s="9">
        <f>man!G42</f>
        <v>2274</v>
      </c>
      <c r="J47" s="10">
        <f t="shared" si="3"/>
        <v>27.74862721171446</v>
      </c>
      <c r="K47" s="9">
        <f>man!H42</f>
        <v>1458</v>
      </c>
      <c r="L47" s="10">
        <f t="shared" si="4"/>
        <v>17.791336180597924</v>
      </c>
      <c r="M47" s="9">
        <f>man!I42</f>
        <v>951</v>
      </c>
      <c r="N47" s="10">
        <f t="shared" si="5"/>
        <v>11.60463697376449</v>
      </c>
    </row>
    <row r="48" spans="1:14" ht="12.75">
      <c r="A48" s="1" t="s">
        <v>63</v>
      </c>
      <c r="B48" s="3" t="s">
        <v>31</v>
      </c>
      <c r="C48" s="9">
        <v>5735</v>
      </c>
      <c r="D48" s="9">
        <f t="shared" si="0"/>
        <v>6337</v>
      </c>
      <c r="E48" s="9">
        <f>man!E43</f>
        <v>1054</v>
      </c>
      <c r="F48" s="10">
        <f t="shared" si="1"/>
        <v>16.63247593498501</v>
      </c>
      <c r="G48" s="9">
        <f>man!F43</f>
        <v>1643</v>
      </c>
      <c r="H48" s="10">
        <f t="shared" si="2"/>
        <v>25.92709483982957</v>
      </c>
      <c r="I48" s="9">
        <f>man!G43</f>
        <v>1728</v>
      </c>
      <c r="J48" s="10">
        <f t="shared" si="3"/>
        <v>27.268423544263847</v>
      </c>
      <c r="K48" s="9">
        <f>man!H43</f>
        <v>1202</v>
      </c>
      <c r="L48" s="10">
        <f t="shared" si="4"/>
        <v>18.967965914470568</v>
      </c>
      <c r="M48" s="9">
        <f>man!I43</f>
        <v>710</v>
      </c>
      <c r="N48" s="10">
        <f t="shared" si="5"/>
        <v>11.204039766451002</v>
      </c>
    </row>
    <row r="49" spans="2:14" s="2" customFormat="1" ht="12.75">
      <c r="B49" s="3" t="s">
        <v>91</v>
      </c>
      <c r="C49" s="4">
        <f>SUM(C7:C48)</f>
        <v>350532</v>
      </c>
      <c r="D49" s="4">
        <f>SUM(D7:D48)</f>
        <v>411018</v>
      </c>
      <c r="E49" s="4">
        <f aca="true" t="shared" si="6" ref="E49:M49">SUM(E7:E48)</f>
        <v>69330</v>
      </c>
      <c r="F49" s="11">
        <f>E49/D49*100</f>
        <v>16.86787439966133</v>
      </c>
      <c r="G49" s="4">
        <f t="shared" si="6"/>
        <v>116988</v>
      </c>
      <c r="H49" s="11">
        <f>G49/D49*100</f>
        <v>28.46298702246617</v>
      </c>
      <c r="I49" s="4">
        <f t="shared" si="6"/>
        <v>107767</v>
      </c>
      <c r="J49" s="11">
        <f>I49/D49*100</f>
        <v>26.21953296449304</v>
      </c>
      <c r="K49" s="4">
        <f t="shared" si="6"/>
        <v>72496</v>
      </c>
      <c r="L49" s="11">
        <f>K49/D49*100</f>
        <v>17.63815696636157</v>
      </c>
      <c r="M49" s="4">
        <f t="shared" si="6"/>
        <v>44437</v>
      </c>
      <c r="N49" s="11">
        <f>M49/D49*100</f>
        <v>10.811448647017892</v>
      </c>
    </row>
    <row r="50" spans="2:14" ht="60" customHeight="1">
      <c r="B50" s="16" t="s">
        <v>96</v>
      </c>
      <c r="C50" s="16"/>
      <c r="D50" s="16"/>
      <c r="E50" s="16"/>
      <c r="F50" s="16"/>
      <c r="G50" s="16"/>
      <c r="H50" s="16"/>
      <c r="I50" s="16"/>
      <c r="J50" s="16"/>
      <c r="K50" s="16"/>
      <c r="L50" s="16"/>
      <c r="M50" s="16"/>
      <c r="N50" s="16"/>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I2" sqref="I2:J44"/>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11895</v>
      </c>
      <c r="D2" s="13">
        <v>12371</v>
      </c>
      <c r="E2" s="13">
        <v>2606</v>
      </c>
      <c r="F2" s="13">
        <v>3507</v>
      </c>
      <c r="G2" s="13">
        <v>3141</v>
      </c>
      <c r="H2" s="13">
        <v>2056</v>
      </c>
      <c r="I2" s="13">
        <v>1061</v>
      </c>
    </row>
    <row r="3" spans="1:9" ht="12.75">
      <c r="A3" s="13" t="s">
        <v>47</v>
      </c>
      <c r="B3" s="13" t="s">
        <v>11</v>
      </c>
      <c r="C3" s="13">
        <v>10146</v>
      </c>
      <c r="D3" s="13">
        <v>11193</v>
      </c>
      <c r="E3" s="13">
        <v>1757</v>
      </c>
      <c r="F3" s="13">
        <v>2933</v>
      </c>
      <c r="G3" s="13">
        <v>3131</v>
      </c>
      <c r="H3" s="13">
        <v>2128</v>
      </c>
      <c r="I3" s="13">
        <v>1244</v>
      </c>
    </row>
    <row r="4" spans="1:9" ht="12.75">
      <c r="A4" s="13" t="s">
        <v>58</v>
      </c>
      <c r="B4" s="13" t="s">
        <v>13</v>
      </c>
      <c r="C4" s="13">
        <v>10693</v>
      </c>
      <c r="D4" s="13">
        <v>11446</v>
      </c>
      <c r="E4" s="13">
        <v>1803</v>
      </c>
      <c r="F4" s="13">
        <v>3266</v>
      </c>
      <c r="G4" s="13">
        <v>3177</v>
      </c>
      <c r="H4" s="13">
        <v>1918</v>
      </c>
      <c r="I4" s="13">
        <v>1282</v>
      </c>
    </row>
    <row r="5" spans="1:9" ht="12.75">
      <c r="A5" s="13" t="s">
        <v>2</v>
      </c>
      <c r="B5" s="13" t="s">
        <v>62</v>
      </c>
      <c r="C5" s="13">
        <v>10270</v>
      </c>
      <c r="D5" s="13">
        <v>11652</v>
      </c>
      <c r="E5" s="13">
        <v>1862</v>
      </c>
      <c r="F5" s="13">
        <v>3106</v>
      </c>
      <c r="G5" s="13">
        <v>3065</v>
      </c>
      <c r="H5" s="13">
        <v>2175</v>
      </c>
      <c r="I5" s="13">
        <v>1444</v>
      </c>
    </row>
    <row r="6" spans="1:9" ht="12.75">
      <c r="A6" s="13" t="s">
        <v>1</v>
      </c>
      <c r="B6" s="13" t="s">
        <v>60</v>
      </c>
      <c r="C6" s="13">
        <v>14131</v>
      </c>
      <c r="D6" s="13">
        <v>14677</v>
      </c>
      <c r="E6" s="13">
        <v>3127</v>
      </c>
      <c r="F6" s="13">
        <v>4587</v>
      </c>
      <c r="G6" s="13">
        <v>3748</v>
      </c>
      <c r="H6" s="13">
        <v>2165</v>
      </c>
      <c r="I6" s="13">
        <v>1050</v>
      </c>
    </row>
    <row r="7" spans="1:9" ht="12.75">
      <c r="A7" s="13" t="s">
        <v>21</v>
      </c>
      <c r="B7" s="13" t="s">
        <v>70</v>
      </c>
      <c r="C7" s="13">
        <v>9207</v>
      </c>
      <c r="D7" s="13">
        <v>10299</v>
      </c>
      <c r="E7" s="13">
        <v>1788</v>
      </c>
      <c r="F7" s="13">
        <v>2691</v>
      </c>
      <c r="G7" s="13">
        <v>2605</v>
      </c>
      <c r="H7" s="13">
        <v>1972</v>
      </c>
      <c r="I7" s="13">
        <v>1243</v>
      </c>
    </row>
    <row r="8" spans="1:9" ht="12.75">
      <c r="A8" s="13" t="s">
        <v>18</v>
      </c>
      <c r="B8" s="13" t="s">
        <v>37</v>
      </c>
      <c r="C8" s="13">
        <v>7465</v>
      </c>
      <c r="D8" s="13">
        <v>8047</v>
      </c>
      <c r="E8" s="13">
        <v>1274</v>
      </c>
      <c r="F8" s="13">
        <v>2271</v>
      </c>
      <c r="G8" s="13">
        <v>2318</v>
      </c>
      <c r="H8" s="13">
        <v>1415</v>
      </c>
      <c r="I8" s="13">
        <v>769</v>
      </c>
    </row>
    <row r="9" spans="1:9" ht="12.75">
      <c r="A9" s="13" t="s">
        <v>22</v>
      </c>
      <c r="B9" s="13" t="s">
        <v>74</v>
      </c>
      <c r="C9" s="13">
        <v>9319</v>
      </c>
      <c r="D9" s="13">
        <v>9641</v>
      </c>
      <c r="E9" s="13">
        <v>1513</v>
      </c>
      <c r="F9" s="13">
        <v>2910</v>
      </c>
      <c r="G9" s="13">
        <v>2370</v>
      </c>
      <c r="H9" s="13">
        <v>1759</v>
      </c>
      <c r="I9" s="13">
        <v>1089</v>
      </c>
    </row>
    <row r="10" spans="1:9" ht="12.75">
      <c r="A10" s="13" t="s">
        <v>24</v>
      </c>
      <c r="B10" s="13" t="s">
        <v>71</v>
      </c>
      <c r="C10" s="13">
        <v>5555</v>
      </c>
      <c r="D10" s="13">
        <v>5970</v>
      </c>
      <c r="E10" s="13">
        <v>789</v>
      </c>
      <c r="F10" s="13">
        <v>1628</v>
      </c>
      <c r="G10" s="13">
        <v>1627</v>
      </c>
      <c r="H10" s="13">
        <v>1172</v>
      </c>
      <c r="I10" s="13">
        <v>754</v>
      </c>
    </row>
    <row r="11" spans="1:9" ht="12.75">
      <c r="A11" s="13" t="s">
        <v>30</v>
      </c>
      <c r="B11" s="13" t="s">
        <v>45</v>
      </c>
      <c r="C11" s="13">
        <v>29267</v>
      </c>
      <c r="D11" s="13">
        <v>30399</v>
      </c>
      <c r="E11" s="13">
        <v>4460</v>
      </c>
      <c r="F11" s="13">
        <v>10078</v>
      </c>
      <c r="G11" s="13">
        <v>7283</v>
      </c>
      <c r="H11" s="13">
        <v>5067</v>
      </c>
      <c r="I11" s="13">
        <v>3511</v>
      </c>
    </row>
    <row r="12" spans="1:9" ht="12.75">
      <c r="A12" s="13" t="s">
        <v>77</v>
      </c>
      <c r="B12" s="13" t="s">
        <v>16</v>
      </c>
      <c r="C12" s="13">
        <v>6438</v>
      </c>
      <c r="D12" s="13">
        <v>6838</v>
      </c>
      <c r="E12" s="13">
        <v>1024</v>
      </c>
      <c r="F12" s="13">
        <v>1790</v>
      </c>
      <c r="G12" s="13">
        <v>1890</v>
      </c>
      <c r="H12" s="13">
        <v>1352</v>
      </c>
      <c r="I12" s="13">
        <v>782</v>
      </c>
    </row>
    <row r="13" spans="1:9" ht="12.75">
      <c r="A13" s="13" t="s">
        <v>64</v>
      </c>
      <c r="B13" s="13" t="s">
        <v>12</v>
      </c>
      <c r="C13" s="13">
        <v>5237</v>
      </c>
      <c r="D13" s="13">
        <v>5635</v>
      </c>
      <c r="E13" s="13">
        <v>941</v>
      </c>
      <c r="F13" s="13">
        <v>1535</v>
      </c>
      <c r="G13" s="13">
        <v>1454</v>
      </c>
      <c r="H13" s="13">
        <v>1011</v>
      </c>
      <c r="I13" s="13">
        <v>694</v>
      </c>
    </row>
    <row r="14" spans="1:9" ht="12.75">
      <c r="A14" s="13" t="s">
        <v>38</v>
      </c>
      <c r="B14" s="13" t="s">
        <v>3</v>
      </c>
      <c r="C14" s="13">
        <v>4095</v>
      </c>
      <c r="D14" s="13">
        <v>4445</v>
      </c>
      <c r="E14" s="13">
        <v>756</v>
      </c>
      <c r="F14" s="13">
        <v>1149</v>
      </c>
      <c r="G14" s="13">
        <v>1227</v>
      </c>
      <c r="H14" s="13">
        <v>796</v>
      </c>
      <c r="I14" s="13">
        <v>517</v>
      </c>
    </row>
    <row r="15" spans="1:9" ht="12.75">
      <c r="A15" s="13" t="s">
        <v>51</v>
      </c>
      <c r="B15" s="13" t="s">
        <v>43</v>
      </c>
      <c r="C15" s="13">
        <v>16910</v>
      </c>
      <c r="D15" s="13">
        <v>17425</v>
      </c>
      <c r="E15" s="13">
        <v>3063</v>
      </c>
      <c r="F15" s="13">
        <v>5269</v>
      </c>
      <c r="G15" s="13">
        <v>4224</v>
      </c>
      <c r="H15" s="13">
        <v>3098</v>
      </c>
      <c r="I15" s="13">
        <v>1771</v>
      </c>
    </row>
    <row r="16" spans="1:9" ht="12.75">
      <c r="A16" s="13" t="s">
        <v>23</v>
      </c>
      <c r="B16" s="13" t="s">
        <v>40</v>
      </c>
      <c r="C16" s="13">
        <v>10774</v>
      </c>
      <c r="D16" s="13">
        <v>11600</v>
      </c>
      <c r="E16" s="13">
        <v>1768</v>
      </c>
      <c r="F16" s="13">
        <v>3025</v>
      </c>
      <c r="G16" s="13">
        <v>2832</v>
      </c>
      <c r="H16" s="13">
        <v>2334</v>
      </c>
      <c r="I16" s="13">
        <v>1641</v>
      </c>
    </row>
    <row r="17" spans="1:9" ht="12.75">
      <c r="A17" s="13" t="s">
        <v>53</v>
      </c>
      <c r="B17" s="13" t="s">
        <v>4</v>
      </c>
      <c r="C17" s="13">
        <v>4240</v>
      </c>
      <c r="D17" s="13">
        <v>4605</v>
      </c>
      <c r="E17" s="13">
        <v>702</v>
      </c>
      <c r="F17" s="13">
        <v>1416</v>
      </c>
      <c r="G17" s="13">
        <v>1219</v>
      </c>
      <c r="H17" s="13">
        <v>829</v>
      </c>
      <c r="I17" s="13">
        <v>439</v>
      </c>
    </row>
    <row r="18" spans="1:9" ht="12.75">
      <c r="A18" s="13" t="s">
        <v>8</v>
      </c>
      <c r="B18" s="13" t="s">
        <v>36</v>
      </c>
      <c r="C18" s="13">
        <v>9975</v>
      </c>
      <c r="D18" s="13">
        <v>11474</v>
      </c>
      <c r="E18" s="13">
        <v>2052</v>
      </c>
      <c r="F18" s="13">
        <v>3165</v>
      </c>
      <c r="G18" s="13">
        <v>2930</v>
      </c>
      <c r="H18" s="13">
        <v>1973</v>
      </c>
      <c r="I18" s="13">
        <v>1354</v>
      </c>
    </row>
    <row r="19" spans="1:9" ht="12.75">
      <c r="A19" s="13" t="s">
        <v>69</v>
      </c>
      <c r="B19" s="13" t="s">
        <v>42</v>
      </c>
      <c r="C19" s="13">
        <v>11270</v>
      </c>
      <c r="D19" s="13">
        <v>12380</v>
      </c>
      <c r="E19" s="13">
        <v>2330</v>
      </c>
      <c r="F19" s="13">
        <v>3601</v>
      </c>
      <c r="G19" s="13">
        <v>3140</v>
      </c>
      <c r="H19" s="13">
        <v>2023</v>
      </c>
      <c r="I19" s="13">
        <v>1286</v>
      </c>
    </row>
    <row r="20" spans="1:9" ht="12.75">
      <c r="A20" s="13" t="s">
        <v>6</v>
      </c>
      <c r="B20" s="13" t="s">
        <v>57</v>
      </c>
      <c r="C20" s="13">
        <v>7567</v>
      </c>
      <c r="D20" s="13">
        <v>8856</v>
      </c>
      <c r="E20" s="13">
        <v>1391</v>
      </c>
      <c r="F20" s="13">
        <v>2345</v>
      </c>
      <c r="G20" s="13">
        <v>2473</v>
      </c>
      <c r="H20" s="13">
        <v>1697</v>
      </c>
      <c r="I20" s="13">
        <v>950</v>
      </c>
    </row>
    <row r="21" spans="1:9" ht="12.75">
      <c r="A21" s="13" t="s">
        <v>10</v>
      </c>
      <c r="B21" s="13" t="s">
        <v>65</v>
      </c>
      <c r="C21" s="13">
        <v>2843</v>
      </c>
      <c r="D21" s="13">
        <v>3020</v>
      </c>
      <c r="E21" s="13">
        <v>544</v>
      </c>
      <c r="F21" s="13">
        <v>781</v>
      </c>
      <c r="G21" s="13">
        <v>779</v>
      </c>
      <c r="H21" s="13">
        <v>505</v>
      </c>
      <c r="I21" s="13">
        <v>411</v>
      </c>
    </row>
    <row r="22" spans="1:9" ht="12.75">
      <c r="A22" s="13" t="s">
        <v>61</v>
      </c>
      <c r="B22" s="13" t="s">
        <v>25</v>
      </c>
      <c r="C22" s="13">
        <v>6717</v>
      </c>
      <c r="D22" s="13">
        <v>6958</v>
      </c>
      <c r="E22" s="13">
        <v>1593</v>
      </c>
      <c r="F22" s="13">
        <v>2252</v>
      </c>
      <c r="G22" s="13">
        <v>1616</v>
      </c>
      <c r="H22" s="13">
        <v>987</v>
      </c>
      <c r="I22" s="13">
        <v>510</v>
      </c>
    </row>
    <row r="23" spans="1:9" ht="12.75">
      <c r="A23" s="13" t="s">
        <v>27</v>
      </c>
      <c r="B23" s="13" t="s">
        <v>41</v>
      </c>
      <c r="C23" s="13">
        <v>9200</v>
      </c>
      <c r="D23" s="13">
        <v>10858</v>
      </c>
      <c r="E23" s="13">
        <v>1563</v>
      </c>
      <c r="F23" s="13">
        <v>3349</v>
      </c>
      <c r="G23" s="13">
        <v>2928</v>
      </c>
      <c r="H23" s="13">
        <v>1896</v>
      </c>
      <c r="I23" s="13">
        <v>1122</v>
      </c>
    </row>
    <row r="24" spans="1:9" ht="12.75">
      <c r="A24" s="13" t="s">
        <v>46</v>
      </c>
      <c r="B24" s="13" t="s">
        <v>56</v>
      </c>
      <c r="C24" s="13">
        <v>8290</v>
      </c>
      <c r="D24" s="13">
        <v>8846</v>
      </c>
      <c r="E24" s="13">
        <v>1330</v>
      </c>
      <c r="F24" s="13">
        <v>2206</v>
      </c>
      <c r="G24" s="13">
        <v>2363</v>
      </c>
      <c r="H24" s="13">
        <v>1745</v>
      </c>
      <c r="I24" s="13">
        <v>1202</v>
      </c>
    </row>
    <row r="25" spans="1:9" ht="12.75">
      <c r="A25" s="13" t="s">
        <v>5</v>
      </c>
      <c r="B25" s="13" t="s">
        <v>33</v>
      </c>
      <c r="C25" s="13">
        <v>3771</v>
      </c>
      <c r="D25" s="13">
        <v>4122</v>
      </c>
      <c r="E25" s="13">
        <v>619</v>
      </c>
      <c r="F25" s="13">
        <v>1095</v>
      </c>
      <c r="G25" s="13">
        <v>1157</v>
      </c>
      <c r="H25" s="13">
        <v>789</v>
      </c>
      <c r="I25" s="13">
        <v>462</v>
      </c>
    </row>
    <row r="26" spans="1:9" ht="12.75">
      <c r="A26" s="13" t="s">
        <v>83</v>
      </c>
      <c r="B26" s="13" t="s">
        <v>44</v>
      </c>
      <c r="C26" s="13">
        <v>15475</v>
      </c>
      <c r="D26" s="13">
        <v>17458</v>
      </c>
      <c r="E26" s="13">
        <v>3442</v>
      </c>
      <c r="F26" s="13">
        <v>5170</v>
      </c>
      <c r="G26" s="13">
        <v>4444</v>
      </c>
      <c r="H26" s="13">
        <v>2771</v>
      </c>
      <c r="I26" s="13">
        <v>1631</v>
      </c>
    </row>
    <row r="27" spans="1:9" ht="12.75">
      <c r="A27" s="13" t="s">
        <v>67</v>
      </c>
      <c r="B27" s="13" t="s">
        <v>50</v>
      </c>
      <c r="C27" s="13">
        <v>4938</v>
      </c>
      <c r="D27" s="13">
        <v>5224</v>
      </c>
      <c r="E27" s="13">
        <v>887</v>
      </c>
      <c r="F27" s="13">
        <v>1854</v>
      </c>
      <c r="G27" s="13">
        <v>1402</v>
      </c>
      <c r="H27" s="13">
        <v>731</v>
      </c>
      <c r="I27" s="13">
        <v>350</v>
      </c>
    </row>
    <row r="28" spans="1:9" ht="12.75">
      <c r="A28" s="13" t="s">
        <v>26</v>
      </c>
      <c r="B28" s="13" t="s">
        <v>34</v>
      </c>
      <c r="C28" s="13">
        <v>12261</v>
      </c>
      <c r="D28" s="13">
        <v>13669</v>
      </c>
      <c r="E28" s="13">
        <v>2587</v>
      </c>
      <c r="F28" s="13">
        <v>3740</v>
      </c>
      <c r="G28" s="13">
        <v>3554</v>
      </c>
      <c r="H28" s="13">
        <v>2326</v>
      </c>
      <c r="I28" s="13">
        <v>1462</v>
      </c>
    </row>
    <row r="29" spans="1:9" ht="12.75">
      <c r="A29" s="13" t="s">
        <v>20</v>
      </c>
      <c r="B29" s="13" t="s">
        <v>15</v>
      </c>
      <c r="C29" s="13">
        <v>7159</v>
      </c>
      <c r="D29" s="13">
        <v>7356</v>
      </c>
      <c r="E29" s="13">
        <v>1397</v>
      </c>
      <c r="F29" s="13">
        <v>2239</v>
      </c>
      <c r="G29" s="13">
        <v>1922</v>
      </c>
      <c r="H29" s="13">
        <v>1208</v>
      </c>
      <c r="I29" s="13">
        <v>590</v>
      </c>
    </row>
    <row r="30" spans="1:9" ht="12.75">
      <c r="A30" s="13" t="s">
        <v>82</v>
      </c>
      <c r="B30" s="13" t="s">
        <v>54</v>
      </c>
      <c r="C30" s="13">
        <v>9764</v>
      </c>
      <c r="D30" s="13">
        <v>10622</v>
      </c>
      <c r="E30" s="13">
        <v>1536</v>
      </c>
      <c r="F30" s="13">
        <v>2873</v>
      </c>
      <c r="G30" s="13">
        <v>2947</v>
      </c>
      <c r="H30" s="13">
        <v>2109</v>
      </c>
      <c r="I30" s="13">
        <v>1157</v>
      </c>
    </row>
    <row r="31" spans="1:9" ht="12.75">
      <c r="A31" s="13" t="s">
        <v>32</v>
      </c>
      <c r="B31" s="13" t="s">
        <v>52</v>
      </c>
      <c r="C31" s="13">
        <v>8089</v>
      </c>
      <c r="D31" s="13">
        <v>8976</v>
      </c>
      <c r="E31" s="13">
        <v>1299</v>
      </c>
      <c r="F31" s="13">
        <v>2232</v>
      </c>
      <c r="G31" s="13">
        <v>2548</v>
      </c>
      <c r="H31" s="13">
        <v>1768</v>
      </c>
      <c r="I31" s="13">
        <v>1129</v>
      </c>
    </row>
    <row r="32" spans="1:9" ht="12.75">
      <c r="A32" s="13" t="s">
        <v>0</v>
      </c>
      <c r="B32" s="13" t="s">
        <v>55</v>
      </c>
      <c r="C32" s="13">
        <v>7465</v>
      </c>
      <c r="D32" s="13">
        <v>8109</v>
      </c>
      <c r="E32" s="13">
        <v>1388</v>
      </c>
      <c r="F32" s="13">
        <v>2402</v>
      </c>
      <c r="G32" s="13">
        <v>2210</v>
      </c>
      <c r="H32" s="13">
        <v>1298</v>
      </c>
      <c r="I32" s="13">
        <v>811</v>
      </c>
    </row>
    <row r="33" spans="1:9" ht="12.75">
      <c r="A33" s="13" t="s">
        <v>72</v>
      </c>
      <c r="B33" s="13" t="s">
        <v>28</v>
      </c>
      <c r="C33" s="13">
        <v>12588</v>
      </c>
      <c r="D33" s="13">
        <v>13570</v>
      </c>
      <c r="E33" s="13">
        <v>2200</v>
      </c>
      <c r="F33" s="13">
        <v>3589</v>
      </c>
      <c r="G33" s="13">
        <v>3605</v>
      </c>
      <c r="H33" s="13">
        <v>2479</v>
      </c>
      <c r="I33" s="13">
        <v>1697</v>
      </c>
    </row>
    <row r="34" spans="1:9" ht="12.75">
      <c r="A34" s="13" t="s">
        <v>49</v>
      </c>
      <c r="B34" s="13" t="s">
        <v>79</v>
      </c>
      <c r="C34" s="13">
        <v>7523</v>
      </c>
      <c r="D34" s="13">
        <v>8386</v>
      </c>
      <c r="E34" s="13">
        <v>1332</v>
      </c>
      <c r="F34" s="13">
        <v>2418</v>
      </c>
      <c r="G34" s="13">
        <v>2263</v>
      </c>
      <c r="H34" s="13">
        <v>1571</v>
      </c>
      <c r="I34" s="13">
        <v>802</v>
      </c>
    </row>
    <row r="35" spans="1:9" ht="12.75">
      <c r="A35" s="13" t="s">
        <v>76</v>
      </c>
      <c r="B35" s="13" t="s">
        <v>84</v>
      </c>
      <c r="C35" s="13">
        <v>6192</v>
      </c>
      <c r="D35" s="13">
        <v>7104</v>
      </c>
      <c r="E35" s="13">
        <v>1467</v>
      </c>
      <c r="F35" s="13">
        <v>1903</v>
      </c>
      <c r="G35" s="13">
        <v>1914</v>
      </c>
      <c r="H35" s="13">
        <v>1158</v>
      </c>
      <c r="I35" s="13">
        <v>662</v>
      </c>
    </row>
    <row r="36" spans="1:9" ht="12.75">
      <c r="A36" s="13" t="s">
        <v>9</v>
      </c>
      <c r="B36" s="13" t="s">
        <v>35</v>
      </c>
      <c r="C36" s="13">
        <v>8352</v>
      </c>
      <c r="D36" s="13">
        <v>9092</v>
      </c>
      <c r="E36" s="13">
        <v>1424</v>
      </c>
      <c r="F36" s="13">
        <v>2688</v>
      </c>
      <c r="G36" s="13">
        <v>2265</v>
      </c>
      <c r="H36" s="13">
        <v>1700</v>
      </c>
      <c r="I36" s="13">
        <v>1015</v>
      </c>
    </row>
    <row r="37" spans="1:9" ht="12.75">
      <c r="A37" s="13" t="s">
        <v>73</v>
      </c>
      <c r="B37" s="13" t="s">
        <v>78</v>
      </c>
      <c r="C37" s="13">
        <v>10376</v>
      </c>
      <c r="D37" s="13">
        <v>12389</v>
      </c>
      <c r="E37" s="13">
        <v>2182</v>
      </c>
      <c r="F37" s="13">
        <v>3238</v>
      </c>
      <c r="G37" s="13">
        <v>3496</v>
      </c>
      <c r="H37" s="13">
        <v>2155</v>
      </c>
      <c r="I37" s="13">
        <v>1318</v>
      </c>
    </row>
    <row r="38" spans="1:9" ht="12.75">
      <c r="A38" s="13" t="s">
        <v>29</v>
      </c>
      <c r="B38" s="13" t="s">
        <v>75</v>
      </c>
      <c r="C38" s="13">
        <v>6247</v>
      </c>
      <c r="D38" s="13">
        <v>7299</v>
      </c>
      <c r="E38" s="13">
        <v>1132</v>
      </c>
      <c r="F38" s="13">
        <v>1906</v>
      </c>
      <c r="G38" s="13">
        <v>1944</v>
      </c>
      <c r="H38" s="13">
        <v>1284</v>
      </c>
      <c r="I38" s="13">
        <v>1033</v>
      </c>
    </row>
    <row r="39" spans="1:9" ht="12.75">
      <c r="A39" s="13" t="s">
        <v>68</v>
      </c>
      <c r="B39" s="13" t="s">
        <v>14</v>
      </c>
      <c r="C39" s="13">
        <v>11086</v>
      </c>
      <c r="D39" s="13">
        <v>11762</v>
      </c>
      <c r="E39" s="13">
        <v>1891</v>
      </c>
      <c r="F39" s="13">
        <v>3463</v>
      </c>
      <c r="G39" s="13">
        <v>3096</v>
      </c>
      <c r="H39" s="13">
        <v>2110</v>
      </c>
      <c r="I39" s="13">
        <v>1202</v>
      </c>
    </row>
    <row r="40" spans="1:9" ht="12.75">
      <c r="A40" s="13" t="s">
        <v>19</v>
      </c>
      <c r="B40" s="13" t="s">
        <v>81</v>
      </c>
      <c r="C40" s="13">
        <v>4692</v>
      </c>
      <c r="D40" s="13">
        <v>5002</v>
      </c>
      <c r="E40" s="13">
        <v>914</v>
      </c>
      <c r="F40" s="13">
        <v>1455</v>
      </c>
      <c r="G40" s="13">
        <v>1276</v>
      </c>
      <c r="H40" s="13">
        <v>857</v>
      </c>
      <c r="I40" s="13">
        <v>500</v>
      </c>
    </row>
    <row r="41" spans="1:9" ht="12.75">
      <c r="A41" s="13" t="s">
        <v>48</v>
      </c>
      <c r="B41" s="13" t="s">
        <v>17</v>
      </c>
      <c r="C41" s="13">
        <v>6737</v>
      </c>
      <c r="D41" s="13">
        <v>7711</v>
      </c>
      <c r="E41" s="13">
        <v>1248</v>
      </c>
      <c r="F41" s="13">
        <v>2003</v>
      </c>
      <c r="G41" s="13">
        <v>2182</v>
      </c>
      <c r="H41" s="13">
        <v>1449</v>
      </c>
      <c r="I41" s="13">
        <v>829</v>
      </c>
    </row>
    <row r="42" spans="1:9" ht="12.75">
      <c r="A42" s="13" t="s">
        <v>59</v>
      </c>
      <c r="B42" s="13" t="s">
        <v>80</v>
      </c>
      <c r="C42" s="13">
        <v>7480</v>
      </c>
      <c r="D42" s="13">
        <v>8195</v>
      </c>
      <c r="E42" s="13">
        <v>1295</v>
      </c>
      <c r="F42" s="13">
        <v>2217</v>
      </c>
      <c r="G42" s="13">
        <v>2274</v>
      </c>
      <c r="H42" s="13">
        <v>1458</v>
      </c>
      <c r="I42" s="13">
        <v>951</v>
      </c>
    </row>
    <row r="43" spans="1:9" ht="12.75">
      <c r="A43" s="13" t="s">
        <v>63</v>
      </c>
      <c r="B43" s="13" t="s">
        <v>31</v>
      </c>
      <c r="C43" s="13">
        <v>6013</v>
      </c>
      <c r="D43" s="13">
        <v>6337</v>
      </c>
      <c r="E43" s="13">
        <v>1054</v>
      </c>
      <c r="F43" s="13">
        <v>1643</v>
      </c>
      <c r="G43" s="13">
        <v>1728</v>
      </c>
      <c r="H43" s="13">
        <v>1202</v>
      </c>
      <c r="I43" s="13">
        <v>710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2014-03-10T10:02:29Z</dcterms:modified>
  <cp:category/>
  <cp:version/>
  <cp:contentType/>
  <cp:contentStatus/>
</cp:coreProperties>
</file>