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<sst xmlns="http://schemas.openxmlformats.org/spreadsheetml/2006/main" count="201" uniqueCount="108">
  <si>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</si>
  <si>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</si>
  <si>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</si>
  <si>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</si>
  <si>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</si>
  <si>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</si>
  <si>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</si>
  <si>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</si>
  <si>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</si>
  <si>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</si>
  <si>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</si>
  <si>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</si>
  <si>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</si>
  <si>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</si>
  <si>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</si>
  <si>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</si>
  <si>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</si>
  <si>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</si>
  <si>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</si>
  <si>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</si>
  <si>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</si>
  <si>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</si>
  <si>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</si>
  <si>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</si>
  <si>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</si>
  <si>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</si>
  <si>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</si>
  <si>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</si>
  <si>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</si>
  <si>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</si>
  <si>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</si>
  <si>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</si>
  <si>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</si>
  <si>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</si>
  <si>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</si>
  <si>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</si>
  <si>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</si>
  <si>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</si>
  <si>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</si>
  <si>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</si>
  <si>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</si>
  <si>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</si>
  <si>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</si>
  <si>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</si>
  <si>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</si>
  <si>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</si>
  <si>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</si>
  <si>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</si>
  <si>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</si>
  <si>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</si>
  <si>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</si>
  <si>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</si>
  <si>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</si>
  <si>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</si>
  <si>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</si>
  <si>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</si>
  <si>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</si>
  <si>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</si>
  <si>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</si>
  <si>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</si>
  <si>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</si>
  <si>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</si>
  <si>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</si>
  <si>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</si>
  <si>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</si>
  <si>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</si>
  <si>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</si>
  <si>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</si>
  <si>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</si>
  <si>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</si>
  <si>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</si>
  <si>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</si>
  <si>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</si>
  <si>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</si>
  <si>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</si>
  <si>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</si>
  <si>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</si>
  <si>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</si>
  <si>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</si>
  <si>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</si>
  <si>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</si>
  <si>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</si>
  <si>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</si>
  <si>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</si>
  <si>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</si>
  <si>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</si>
  <si>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</si>
  <si>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</si>
  <si>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</si>
  <si>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</si>
  <si>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</si>
  <si>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</si>
  <si>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</si>
  <si>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</si>
  <si>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</si>
  <si>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</si>
  <si>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</si>
  <si>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</si>
  <si>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</si>
  <si>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</si>
  <si>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</si>
  <si>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</si>
  <si>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</si>
  <si>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</si>
  <si>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</si>
  <si>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</si>
  <si>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</si>
  <si>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31.12.2014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</si>
</sst>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1">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ht="12" customHeight="1">
      <c r="B3" s="3"/>
    </row>
    <row r="4" spans="2:14" s="11" customFormat="1" ht="18" customHeight="1">
      <c r="B4" s="28" t="s">
        <v>85</v>
      </c>
      <c r="C4" s="19" t="s">
        <v>90</v>
      </c>
      <c r="D4" s="23" t="s">
        <v>92</v>
      </c>
      <c r="E4" s="26" t="s">
        <v>93</v>
      </c>
      <c r="F4" s="26"/>
      <c r="G4" s="26"/>
      <c r="H4" s="26"/>
      <c r="I4" s="26"/>
      <c r="J4" s="26"/>
      <c r="K4" s="26"/>
      <c r="L4" s="26"/>
      <c r="M4" s="26"/>
      <c r="N4" s="26"/>
    </row>
    <row r="5" spans="2:14" s="11" customFormat="1" ht="15.75" customHeight="1">
      <c r="B5" s="29"/>
      <c r="C5" s="20"/>
      <c r="D5" s="24"/>
      <c r="E5" s="26" t="s">
        <v>96</v>
      </c>
      <c r="F5" s="26"/>
      <c r="G5" s="26" t="s">
        <v>86</v>
      </c>
      <c r="H5" s="26"/>
      <c r="I5" s="26" t="s">
        <v>87</v>
      </c>
      <c r="J5" s="26"/>
      <c r="K5" s="26" t="s">
        <v>88</v>
      </c>
      <c r="L5" s="26"/>
      <c r="M5" s="26" t="s">
        <v>89</v>
      </c>
      <c r="N5" s="26"/>
    </row>
    <row r="6" spans="1:14" s="11" customFormat="1" ht="12.75" customHeight="1" hidden="1">
      <c r="A6" s="12" t="s">
        <v>39</v>
      </c>
      <c r="B6" s="29"/>
      <c r="C6" s="20"/>
      <c r="D6" s="24"/>
      <c r="E6" s="9"/>
      <c r="F6" s="9"/>
      <c r="G6" s="9"/>
      <c r="H6" s="9"/>
      <c r="I6" s="9"/>
      <c r="J6" s="9"/>
      <c r="K6" s="9"/>
      <c r="L6" s="9"/>
      <c r="M6" s="9"/>
      <c r="N6" s="9"/>
    </row>
    <row r="7" spans="1:14" s="11" customFormat="1" ht="12.75">
      <c r="A7" s="12"/>
      <c r="B7" s="30"/>
      <c r="C7" s="21"/>
      <c r="D7" s="25"/>
      <c r="E7" s="9" t="s">
        <v>94</v>
      </c>
      <c r="F7" s="9" t="s">
        <v>95</v>
      </c>
      <c r="G7" s="9" t="s">
        <v>94</v>
      </c>
      <c r="H7" s="9" t="s">
        <v>95</v>
      </c>
      <c r="I7" s="9" t="s">
        <v>94</v>
      </c>
      <c r="J7" s="9" t="s">
        <v>95</v>
      </c>
      <c r="K7" s="9" t="s">
        <v>94</v>
      </c>
      <c r="L7" s="9" t="s">
        <v>95</v>
      </c>
      <c r="M7" s="9" t="s">
        <v>94</v>
      </c>
      <c r="N7" s="9" t="s">
        <v>95</v>
      </c>
    </row>
    <row r="8" spans="1:14" ht="12.75">
      <c r="A8" s="1" t="s">
        <v>66</v>
      </c>
      <c r="B8" s="4" t="s">
        <v>7</v>
      </c>
      <c r="C8" s="18">
        <v>10763</v>
      </c>
      <c r="D8" s="5">
        <f>E8+G8+I8+K8+M8</f>
        <v>18766</v>
      </c>
      <c r="E8" s="10">
        <f>man!E2</f>
        <v>2064</v>
      </c>
      <c r="F8" s="13">
        <f>E8/D8*100</f>
        <v>10.998614515613344</v>
      </c>
      <c r="G8" s="10">
        <f>man!F2</f>
        <v>5228</v>
      </c>
      <c r="H8" s="13">
        <f>G8/D8*100</f>
        <v>27.858893744005115</v>
      </c>
      <c r="I8" s="17">
        <f>man!G2</f>
        <v>5175</v>
      </c>
      <c r="J8" s="13">
        <f>I8/D8*100</f>
        <v>27.57646808057125</v>
      </c>
      <c r="K8" s="10">
        <f>man!H2</f>
        <v>3607</v>
      </c>
      <c r="L8" s="13">
        <f>K8/D8*100</f>
        <v>19.220931471810722</v>
      </c>
      <c r="M8" s="10">
        <f>man!I2</f>
        <v>2692</v>
      </c>
      <c r="N8" s="13">
        <f>M8/D8*100</f>
        <v>14.345092187999573</v>
      </c>
    </row>
    <row r="9" spans="1:14" ht="12.75">
      <c r="A9" s="1" t="s">
        <v>47</v>
      </c>
      <c r="B9" s="4" t="s">
        <v>11</v>
      </c>
      <c r="C9" s="18">
        <v>15030</v>
      </c>
      <c r="D9" s="5">
        <f aca="true" t="shared" si="0" ref="D9:D49">E9+G9+I9+K9+M9</f>
        <v>23886</v>
      </c>
      <c r="E9" s="10">
        <f>man!E3</f>
        <v>2330</v>
      </c>
      <c r="F9" s="13">
        <f aca="true" t="shared" si="1" ref="F9:F50">E9/D9*100</f>
        <v>9.754668006363561</v>
      </c>
      <c r="G9" s="10">
        <f>man!F3</f>
        <v>6268</v>
      </c>
      <c r="H9" s="13">
        <f aca="true" t="shared" si="2" ref="H9:H50">G9/D9*100</f>
        <v>26.241312902955706</v>
      </c>
      <c r="I9" s="17">
        <f>man!G3</f>
        <v>6822</v>
      </c>
      <c r="J9" s="13">
        <f aca="true" t="shared" si="3" ref="J9:J50">I9/D9*100</f>
        <v>28.560663149962323</v>
      </c>
      <c r="K9" s="10">
        <f>man!H3</f>
        <v>4781</v>
      </c>
      <c r="L9" s="13">
        <f aca="true" t="shared" si="4" ref="L9:L50">K9/D9*100</f>
        <v>20.015908900611237</v>
      </c>
      <c r="M9" s="10">
        <f>man!I3</f>
        <v>3685</v>
      </c>
      <c r="N9" s="13">
        <f aca="true" t="shared" si="5" ref="N9:N50">M9/D9*100</f>
        <v>15.427447040107175</v>
      </c>
    </row>
    <row r="10" spans="1:14" ht="12.75">
      <c r="A10" s="1" t="s">
        <v>58</v>
      </c>
      <c r="B10" s="4" t="s">
        <v>13</v>
      </c>
      <c r="C10" s="18">
        <v>21132</v>
      </c>
      <c r="D10" s="5">
        <f t="shared" si="0"/>
        <v>31659</v>
      </c>
      <c r="E10" s="10">
        <f>man!E4</f>
        <v>3322</v>
      </c>
      <c r="F10" s="13">
        <f t="shared" si="1"/>
        <v>10.493066742474493</v>
      </c>
      <c r="G10" s="10">
        <f>man!F4</f>
        <v>8714</v>
      </c>
      <c r="H10" s="13">
        <f t="shared" si="2"/>
        <v>27.524558577339775</v>
      </c>
      <c r="I10" s="17">
        <f>man!G4</f>
        <v>8989</v>
      </c>
      <c r="J10" s="13">
        <f t="shared" si="3"/>
        <v>28.393189930193625</v>
      </c>
      <c r="K10" s="10">
        <f>man!H4</f>
        <v>5928</v>
      </c>
      <c r="L10" s="13">
        <f t="shared" si="4"/>
        <v>18.724533308064057</v>
      </c>
      <c r="M10" s="10">
        <f>man!I4</f>
        <v>4706</v>
      </c>
      <c r="N10" s="13">
        <f t="shared" si="5"/>
        <v>14.864651441928045</v>
      </c>
    </row>
    <row r="11" spans="1:14" ht="12.75">
      <c r="A11" s="1" t="s">
        <v>2</v>
      </c>
      <c r="B11" s="4" t="s">
        <v>62</v>
      </c>
      <c r="C11" s="18">
        <v>15383</v>
      </c>
      <c r="D11" s="5">
        <f t="shared" si="0"/>
        <v>23988</v>
      </c>
      <c r="E11" s="10">
        <f>man!E5</f>
        <v>2599</v>
      </c>
      <c r="F11" s="13">
        <f t="shared" si="1"/>
        <v>10.83458395864599</v>
      </c>
      <c r="G11" s="10">
        <f>man!F5</f>
        <v>6306</v>
      </c>
      <c r="H11" s="13">
        <f t="shared" si="2"/>
        <v>26.28814407203602</v>
      </c>
      <c r="I11" s="17">
        <f>man!G5</f>
        <v>6761</v>
      </c>
      <c r="J11" s="13">
        <f t="shared" si="3"/>
        <v>28.184925796231447</v>
      </c>
      <c r="K11" s="10">
        <f>man!H5</f>
        <v>5006</v>
      </c>
      <c r="L11" s="13">
        <f t="shared" si="4"/>
        <v>20.86876771719193</v>
      </c>
      <c r="M11" s="10">
        <f>man!I5</f>
        <v>3316</v>
      </c>
      <c r="N11" s="13">
        <f t="shared" si="5"/>
        <v>13.823578455894614</v>
      </c>
    </row>
    <row r="12" spans="1:14" ht="12.75">
      <c r="A12" s="1" t="s">
        <v>1</v>
      </c>
      <c r="B12" s="4" t="s">
        <v>60</v>
      </c>
      <c r="C12" s="18">
        <v>25104</v>
      </c>
      <c r="D12" s="5">
        <f t="shared" si="0"/>
        <v>40335</v>
      </c>
      <c r="E12" s="10">
        <f>man!E6</f>
        <v>4150</v>
      </c>
      <c r="F12" s="13">
        <f t="shared" si="1"/>
        <v>10.288831040039668</v>
      </c>
      <c r="G12" s="10">
        <f>man!F6</f>
        <v>10811</v>
      </c>
      <c r="H12" s="13">
        <f t="shared" si="2"/>
        <v>26.80302466840213</v>
      </c>
      <c r="I12" s="17">
        <f>man!G6</f>
        <v>12174</v>
      </c>
      <c r="J12" s="13">
        <f t="shared" si="3"/>
        <v>30.18222387504649</v>
      </c>
      <c r="K12" s="10">
        <f>man!H6</f>
        <v>7889</v>
      </c>
      <c r="L12" s="13">
        <f t="shared" si="4"/>
        <v>19.55869592165613</v>
      </c>
      <c r="M12" s="10">
        <f>man!I6</f>
        <v>5311</v>
      </c>
      <c r="N12" s="13">
        <f t="shared" si="5"/>
        <v>13.167224494855583</v>
      </c>
    </row>
    <row r="13" spans="1:14" ht="12.75">
      <c r="A13" s="1" t="s">
        <v>21</v>
      </c>
      <c r="B13" s="4" t="s">
        <v>70</v>
      </c>
      <c r="C13" s="18">
        <v>7953</v>
      </c>
      <c r="D13" s="5">
        <f t="shared" si="0"/>
        <v>12370</v>
      </c>
      <c r="E13" s="10">
        <f>man!E7</f>
        <v>1479</v>
      </c>
      <c r="F13" s="13">
        <f t="shared" si="1"/>
        <v>11.956345998383185</v>
      </c>
      <c r="G13" s="10">
        <f>man!F7</f>
        <v>3333</v>
      </c>
      <c r="H13" s="13">
        <f t="shared" si="2"/>
        <v>26.944219886822957</v>
      </c>
      <c r="I13" s="17">
        <f>man!G7</f>
        <v>3412</v>
      </c>
      <c r="J13" s="13">
        <f t="shared" si="3"/>
        <v>27.582861762328214</v>
      </c>
      <c r="K13" s="10">
        <f>man!H7</f>
        <v>2442</v>
      </c>
      <c r="L13" s="13">
        <f t="shared" si="4"/>
        <v>19.741309620048504</v>
      </c>
      <c r="M13" s="10">
        <f>man!I7</f>
        <v>1704</v>
      </c>
      <c r="N13" s="13">
        <f t="shared" si="5"/>
        <v>13.775262732417136</v>
      </c>
    </row>
    <row r="14" spans="1:14" ht="12.75">
      <c r="A14" s="1" t="s">
        <v>18</v>
      </c>
      <c r="B14" s="4" t="s">
        <v>37</v>
      </c>
      <c r="C14" s="18">
        <v>6354</v>
      </c>
      <c r="D14" s="5">
        <f t="shared" si="0"/>
        <v>9537</v>
      </c>
      <c r="E14" s="10">
        <f>man!E8</f>
        <v>936</v>
      </c>
      <c r="F14" s="13">
        <f t="shared" si="1"/>
        <v>9.814407046240957</v>
      </c>
      <c r="G14" s="10">
        <f>man!F8</f>
        <v>2431</v>
      </c>
      <c r="H14" s="13">
        <f t="shared" si="2"/>
        <v>25.49019607843137</v>
      </c>
      <c r="I14" s="17">
        <f>man!G8</f>
        <v>2863</v>
      </c>
      <c r="J14" s="13">
        <f t="shared" si="3"/>
        <v>30.01992240746566</v>
      </c>
      <c r="K14" s="10">
        <f>man!H8</f>
        <v>1901</v>
      </c>
      <c r="L14" s="13">
        <f t="shared" si="4"/>
        <v>19.93289294327357</v>
      </c>
      <c r="M14" s="10">
        <f>man!I8</f>
        <v>1406</v>
      </c>
      <c r="N14" s="13">
        <f t="shared" si="5"/>
        <v>14.742581524588443</v>
      </c>
    </row>
    <row r="15" spans="1:14" ht="12.75">
      <c r="A15" s="1" t="s">
        <v>22</v>
      </c>
      <c r="B15" s="4" t="s">
        <v>74</v>
      </c>
      <c r="C15" s="18">
        <v>24826</v>
      </c>
      <c r="D15" s="5">
        <f t="shared" si="0"/>
        <v>37964</v>
      </c>
      <c r="E15" s="10">
        <f>man!E9</f>
        <v>3413</v>
      </c>
      <c r="F15" s="13">
        <f t="shared" si="1"/>
        <v>8.99009588030766</v>
      </c>
      <c r="G15" s="10">
        <f>man!F9</f>
        <v>10955</v>
      </c>
      <c r="H15" s="13">
        <f t="shared" si="2"/>
        <v>28.85628490148562</v>
      </c>
      <c r="I15" s="17">
        <f>man!G9</f>
        <v>10720</v>
      </c>
      <c r="J15" s="13">
        <f t="shared" si="3"/>
        <v>28.237277420714364</v>
      </c>
      <c r="K15" s="10">
        <f>man!H9</f>
        <v>7099</v>
      </c>
      <c r="L15" s="13">
        <f t="shared" si="4"/>
        <v>18.699294068064482</v>
      </c>
      <c r="M15" s="10">
        <f>man!I9</f>
        <v>5777</v>
      </c>
      <c r="N15" s="13">
        <f t="shared" si="5"/>
        <v>15.217047729427879</v>
      </c>
    </row>
    <row r="16" spans="1:14" ht="12.75">
      <c r="A16" s="1" t="s">
        <v>24</v>
      </c>
      <c r="B16" s="4" t="s">
        <v>71</v>
      </c>
      <c r="C16" s="18">
        <v>8892</v>
      </c>
      <c r="D16" s="5">
        <f t="shared" si="0"/>
        <v>13073</v>
      </c>
      <c r="E16" s="10">
        <f>man!E10</f>
        <v>1267</v>
      </c>
      <c r="F16" s="13">
        <f t="shared" si="1"/>
        <v>9.691731048726384</v>
      </c>
      <c r="G16" s="10">
        <f>man!F10</f>
        <v>3235</v>
      </c>
      <c r="H16" s="13">
        <f t="shared" si="2"/>
        <v>24.74565899181519</v>
      </c>
      <c r="I16" s="17">
        <f>man!G10</f>
        <v>3753</v>
      </c>
      <c r="J16" s="13">
        <f t="shared" si="3"/>
        <v>28.70802417195747</v>
      </c>
      <c r="K16" s="10">
        <f>man!H10</f>
        <v>2793</v>
      </c>
      <c r="L16" s="13">
        <f t="shared" si="4"/>
        <v>21.364644687523903</v>
      </c>
      <c r="M16" s="10">
        <f>man!I10</f>
        <v>2025</v>
      </c>
      <c r="N16" s="13">
        <f t="shared" si="5"/>
        <v>15.489941099977052</v>
      </c>
    </row>
    <row r="17" spans="1:14" ht="12.75">
      <c r="A17" s="1" t="s">
        <v>30</v>
      </c>
      <c r="B17" s="4" t="s">
        <v>45</v>
      </c>
      <c r="C17" s="18">
        <v>181861</v>
      </c>
      <c r="D17" s="5">
        <f t="shared" si="0"/>
        <v>284655</v>
      </c>
      <c r="E17" s="10">
        <f>man!E11</f>
        <v>30086</v>
      </c>
      <c r="F17" s="13">
        <f t="shared" si="1"/>
        <v>10.5692856264601</v>
      </c>
      <c r="G17" s="10">
        <f>man!F11</f>
        <v>86240</v>
      </c>
      <c r="H17" s="13">
        <f t="shared" si="2"/>
        <v>30.296323619820487</v>
      </c>
      <c r="I17" s="17">
        <f>man!G11</f>
        <v>82226</v>
      </c>
      <c r="J17" s="13">
        <f t="shared" si="3"/>
        <v>28.886195570076055</v>
      </c>
      <c r="K17" s="10">
        <f>man!H11</f>
        <v>48279</v>
      </c>
      <c r="L17" s="13">
        <f t="shared" si="4"/>
        <v>16.960531169310215</v>
      </c>
      <c r="M17" s="10">
        <f>man!I11</f>
        <v>37824</v>
      </c>
      <c r="N17" s="13">
        <f t="shared" si="5"/>
        <v>13.287664014333139</v>
      </c>
    </row>
    <row r="18" spans="1:14" ht="12.75">
      <c r="A18" s="1" t="s">
        <v>77</v>
      </c>
      <c r="B18" s="4" t="s">
        <v>16</v>
      </c>
      <c r="C18" s="18">
        <v>12150</v>
      </c>
      <c r="D18" s="5">
        <f t="shared" si="0"/>
        <v>17310</v>
      </c>
      <c r="E18" s="10">
        <f>man!E12</f>
        <v>1702</v>
      </c>
      <c r="F18" s="13">
        <f t="shared" si="1"/>
        <v>9.832466782206817</v>
      </c>
      <c r="G18" s="10">
        <f>man!F12</f>
        <v>4300</v>
      </c>
      <c r="H18" s="13">
        <f t="shared" si="2"/>
        <v>24.841132293471983</v>
      </c>
      <c r="I18" s="17">
        <f>man!G12</f>
        <v>4892</v>
      </c>
      <c r="J18" s="13">
        <f t="shared" si="3"/>
        <v>28.261120739456963</v>
      </c>
      <c r="K18" s="10">
        <f>man!H12</f>
        <v>3610</v>
      </c>
      <c r="L18" s="13">
        <f t="shared" si="4"/>
        <v>20.854997111496246</v>
      </c>
      <c r="M18" s="10">
        <f>man!I12</f>
        <v>2806</v>
      </c>
      <c r="N18" s="13">
        <f t="shared" si="5"/>
        <v>16.210283073367997</v>
      </c>
    </row>
    <row r="19" spans="1:14" ht="12.75">
      <c r="A19" s="1" t="s">
        <v>64</v>
      </c>
      <c r="B19" s="4" t="s">
        <v>12</v>
      </c>
      <c r="C19" s="18">
        <v>7277</v>
      </c>
      <c r="D19" s="5">
        <f t="shared" si="0"/>
        <v>11556</v>
      </c>
      <c r="E19" s="10">
        <f>man!E13</f>
        <v>1316</v>
      </c>
      <c r="F19" s="13">
        <f t="shared" si="1"/>
        <v>11.388023537556249</v>
      </c>
      <c r="G19" s="10">
        <f>man!F13</f>
        <v>2945</v>
      </c>
      <c r="H19" s="13">
        <f t="shared" si="2"/>
        <v>25.48459674627899</v>
      </c>
      <c r="I19" s="17">
        <f>man!G13</f>
        <v>3279</v>
      </c>
      <c r="J19" s="13">
        <f t="shared" si="3"/>
        <v>28.374870197300105</v>
      </c>
      <c r="K19" s="10">
        <f>man!H13</f>
        <v>2397</v>
      </c>
      <c r="L19" s="13">
        <f t="shared" si="4"/>
        <v>20.742471443406025</v>
      </c>
      <c r="M19" s="10">
        <f>man!I13</f>
        <v>1619</v>
      </c>
      <c r="N19" s="13">
        <f t="shared" si="5"/>
        <v>14.010038075458636</v>
      </c>
    </row>
    <row r="20" spans="1:14" ht="12.75">
      <c r="A20" s="1" t="s">
        <v>38</v>
      </c>
      <c r="B20" s="4" t="s">
        <v>3</v>
      </c>
      <c r="C20" s="18">
        <v>6340</v>
      </c>
      <c r="D20" s="5">
        <f t="shared" si="0"/>
        <v>9430</v>
      </c>
      <c r="E20" s="10">
        <f>man!E14</f>
        <v>1056</v>
      </c>
      <c r="F20" s="13">
        <f t="shared" si="1"/>
        <v>11.1983032873807</v>
      </c>
      <c r="G20" s="10">
        <f>man!F14</f>
        <v>2298</v>
      </c>
      <c r="H20" s="13">
        <f t="shared" si="2"/>
        <v>24.36903499469777</v>
      </c>
      <c r="I20" s="17">
        <f>man!G14</f>
        <v>2786</v>
      </c>
      <c r="J20" s="13">
        <f t="shared" si="3"/>
        <v>29.544008483563093</v>
      </c>
      <c r="K20" s="10">
        <f>man!H14</f>
        <v>1901</v>
      </c>
      <c r="L20" s="13">
        <f t="shared" si="4"/>
        <v>20.159066808059382</v>
      </c>
      <c r="M20" s="10">
        <f>man!I14</f>
        <v>1389</v>
      </c>
      <c r="N20" s="13">
        <f t="shared" si="5"/>
        <v>14.729586426299047</v>
      </c>
    </row>
    <row r="21" spans="1:14" ht="12.75">
      <c r="A21" s="1" t="s">
        <v>51</v>
      </c>
      <c r="B21" s="4" t="s">
        <v>43</v>
      </c>
      <c r="C21" s="18">
        <v>38779</v>
      </c>
      <c r="D21" s="5">
        <f t="shared" si="0"/>
        <v>58855</v>
      </c>
      <c r="E21" s="10">
        <f>man!E15</f>
        <v>7208</v>
      </c>
      <c r="F21" s="13">
        <f t="shared" si="1"/>
        <v>12.247047829411265</v>
      </c>
      <c r="G21" s="10">
        <f>man!F15</f>
        <v>18021</v>
      </c>
      <c r="H21" s="13">
        <f t="shared" si="2"/>
        <v>30.619318664514484</v>
      </c>
      <c r="I21" s="17">
        <f>man!G15</f>
        <v>16695</v>
      </c>
      <c r="J21" s="13">
        <f t="shared" si="3"/>
        <v>28.36632401665109</v>
      </c>
      <c r="K21" s="10">
        <f>man!H15</f>
        <v>10113</v>
      </c>
      <c r="L21" s="13">
        <f t="shared" si="4"/>
        <v>17.182907144677596</v>
      </c>
      <c r="M21" s="10">
        <f>man!I15</f>
        <v>6818</v>
      </c>
      <c r="N21" s="13">
        <f t="shared" si="5"/>
        <v>11.58440234474556</v>
      </c>
    </row>
    <row r="22" spans="1:14" ht="12.75">
      <c r="A22" s="1" t="s">
        <v>23</v>
      </c>
      <c r="B22" s="4" t="s">
        <v>40</v>
      </c>
      <c r="C22" s="18">
        <v>30740</v>
      </c>
      <c r="D22" s="5">
        <f t="shared" si="0"/>
        <v>48103</v>
      </c>
      <c r="E22" s="10">
        <f>man!E16</f>
        <v>5734</v>
      </c>
      <c r="F22" s="13">
        <f t="shared" si="1"/>
        <v>11.92025445398416</v>
      </c>
      <c r="G22" s="10">
        <f>man!F16</f>
        <v>13602</v>
      </c>
      <c r="H22" s="13">
        <f t="shared" si="2"/>
        <v>28.276822651393886</v>
      </c>
      <c r="I22" s="17">
        <f>man!G16</f>
        <v>13157</v>
      </c>
      <c r="J22" s="13">
        <f t="shared" si="3"/>
        <v>27.351724424672057</v>
      </c>
      <c r="K22" s="10">
        <f>man!H16</f>
        <v>9189</v>
      </c>
      <c r="L22" s="13">
        <f t="shared" si="4"/>
        <v>19.102758663700808</v>
      </c>
      <c r="M22" s="10">
        <f>man!I16</f>
        <v>6421</v>
      </c>
      <c r="N22" s="13">
        <f t="shared" si="5"/>
        <v>13.34843980624909</v>
      </c>
    </row>
    <row r="23" spans="1:14" ht="12.75">
      <c r="A23" s="1" t="s">
        <v>53</v>
      </c>
      <c r="B23" s="4" t="s">
        <v>4</v>
      </c>
      <c r="C23" s="18">
        <v>4824</v>
      </c>
      <c r="D23" s="5">
        <f t="shared" si="0"/>
        <v>8425</v>
      </c>
      <c r="E23" s="10">
        <f>man!E17</f>
        <v>566</v>
      </c>
      <c r="F23" s="13">
        <f t="shared" si="1"/>
        <v>6.718100890207715</v>
      </c>
      <c r="G23" s="10">
        <f>man!F17</f>
        <v>1938</v>
      </c>
      <c r="H23" s="13">
        <f t="shared" si="2"/>
        <v>23.002967359050444</v>
      </c>
      <c r="I23" s="17">
        <f>man!G17</f>
        <v>2441</v>
      </c>
      <c r="J23" s="13">
        <f t="shared" si="3"/>
        <v>28.973293768545993</v>
      </c>
      <c r="K23" s="10">
        <f>man!H17</f>
        <v>1763</v>
      </c>
      <c r="L23" s="13">
        <f t="shared" si="4"/>
        <v>20.92581602373887</v>
      </c>
      <c r="M23" s="10">
        <f>man!I17</f>
        <v>1717</v>
      </c>
      <c r="N23" s="13">
        <f t="shared" si="5"/>
        <v>20.379821958456972</v>
      </c>
    </row>
    <row r="24" spans="1:14" ht="12.75">
      <c r="A24" s="1" t="s">
        <v>8</v>
      </c>
      <c r="B24" s="4" t="s">
        <v>36</v>
      </c>
      <c r="C24" s="18">
        <v>10244</v>
      </c>
      <c r="D24" s="5">
        <f t="shared" si="0"/>
        <v>16183</v>
      </c>
      <c r="E24" s="10">
        <f>man!E18</f>
        <v>1755</v>
      </c>
      <c r="F24" s="13">
        <f t="shared" si="1"/>
        <v>10.844713588333436</v>
      </c>
      <c r="G24" s="10">
        <f>man!F18</f>
        <v>4413</v>
      </c>
      <c r="H24" s="13">
        <f t="shared" si="2"/>
        <v>27.269356732373478</v>
      </c>
      <c r="I24" s="17">
        <f>man!G18</f>
        <v>4301</v>
      </c>
      <c r="J24" s="13">
        <f t="shared" si="3"/>
        <v>26.57727244639436</v>
      </c>
      <c r="K24" s="10">
        <f>man!H18</f>
        <v>3116</v>
      </c>
      <c r="L24" s="13">
        <f t="shared" si="4"/>
        <v>19.254773527776063</v>
      </c>
      <c r="M24" s="10">
        <f>man!I18</f>
        <v>2598</v>
      </c>
      <c r="N24" s="13">
        <f t="shared" si="5"/>
        <v>16.053883705122658</v>
      </c>
    </row>
    <row r="25" spans="1:14" ht="12.75">
      <c r="A25" s="1" t="s">
        <v>69</v>
      </c>
      <c r="B25" s="4" t="s">
        <v>42</v>
      </c>
      <c r="C25" s="18">
        <v>19531</v>
      </c>
      <c r="D25" s="5">
        <f t="shared" si="0"/>
        <v>28812</v>
      </c>
      <c r="E25" s="10">
        <f>man!E19</f>
        <v>3578</v>
      </c>
      <c r="F25" s="13">
        <f t="shared" si="1"/>
        <v>12.418436762460086</v>
      </c>
      <c r="G25" s="10">
        <f>man!F19</f>
        <v>8271</v>
      </c>
      <c r="H25" s="13">
        <f t="shared" si="2"/>
        <v>28.70678883798417</v>
      </c>
      <c r="I25" s="17">
        <f>man!G19</f>
        <v>7979</v>
      </c>
      <c r="J25" s="13">
        <f t="shared" si="3"/>
        <v>27.693322226849926</v>
      </c>
      <c r="K25" s="10">
        <f>man!H19</f>
        <v>5237</v>
      </c>
      <c r="L25" s="13">
        <f t="shared" si="4"/>
        <v>18.176454255171457</v>
      </c>
      <c r="M25" s="10">
        <f>man!I19</f>
        <v>3747</v>
      </c>
      <c r="N25" s="13">
        <f t="shared" si="5"/>
        <v>13.00499791753436</v>
      </c>
    </row>
    <row r="26" spans="1:14" ht="12.75">
      <c r="A26" s="1" t="s">
        <v>6</v>
      </c>
      <c r="B26" s="4" t="s">
        <v>57</v>
      </c>
      <c r="C26" s="18">
        <v>14745</v>
      </c>
      <c r="D26" s="5">
        <f t="shared" si="0"/>
        <v>21454</v>
      </c>
      <c r="E26" s="10">
        <f>man!E20</f>
        <v>2496</v>
      </c>
      <c r="F26" s="13">
        <f t="shared" si="1"/>
        <v>11.634194089680246</v>
      </c>
      <c r="G26" s="10">
        <f>man!F20</f>
        <v>6069</v>
      </c>
      <c r="H26" s="13">
        <f t="shared" si="2"/>
        <v>28.28843106180666</v>
      </c>
      <c r="I26" s="17">
        <f>man!G20</f>
        <v>6320</v>
      </c>
      <c r="J26" s="13">
        <f t="shared" si="3"/>
        <v>29.458376060408316</v>
      </c>
      <c r="K26" s="10">
        <f>man!H20</f>
        <v>3828</v>
      </c>
      <c r="L26" s="13">
        <f t="shared" si="4"/>
        <v>17.842826512538455</v>
      </c>
      <c r="M26" s="10">
        <f>man!I20</f>
        <v>2741</v>
      </c>
      <c r="N26" s="13">
        <f t="shared" si="5"/>
        <v>12.776172275566328</v>
      </c>
    </row>
    <row r="27" spans="1:14" ht="12.75">
      <c r="A27" s="1" t="s">
        <v>10</v>
      </c>
      <c r="B27" s="4" t="s">
        <v>65</v>
      </c>
      <c r="C27" s="18">
        <v>6628</v>
      </c>
      <c r="D27" s="5">
        <f t="shared" si="0"/>
        <v>9184</v>
      </c>
      <c r="E27" s="10">
        <f>man!E21</f>
        <v>1386</v>
      </c>
      <c r="F27" s="13">
        <f t="shared" si="1"/>
        <v>15.091463414634147</v>
      </c>
      <c r="G27" s="10">
        <f>man!F21</f>
        <v>2379</v>
      </c>
      <c r="H27" s="13">
        <f t="shared" si="2"/>
        <v>25.9037456445993</v>
      </c>
      <c r="I27" s="17">
        <f>man!G21</f>
        <v>2587</v>
      </c>
      <c r="J27" s="13">
        <f t="shared" si="3"/>
        <v>28.168554006968645</v>
      </c>
      <c r="K27" s="10">
        <f>man!H21</f>
        <v>1598</v>
      </c>
      <c r="L27" s="13">
        <f t="shared" si="4"/>
        <v>17.399825783972126</v>
      </c>
      <c r="M27" s="10">
        <f>man!I21</f>
        <v>1234</v>
      </c>
      <c r="N27" s="13">
        <f t="shared" si="5"/>
        <v>13.436411149825783</v>
      </c>
    </row>
    <row r="28" spans="1:14" ht="12.75">
      <c r="A28" s="1" t="s">
        <v>61</v>
      </c>
      <c r="B28" s="4" t="s">
        <v>25</v>
      </c>
      <c r="C28" s="18">
        <v>7768</v>
      </c>
      <c r="D28" s="5">
        <f t="shared" si="0"/>
        <v>10988</v>
      </c>
      <c r="E28" s="10">
        <f>man!E22</f>
        <v>1402</v>
      </c>
      <c r="F28" s="13">
        <f t="shared" si="1"/>
        <v>12.75937386239534</v>
      </c>
      <c r="G28" s="10">
        <f>man!F22</f>
        <v>3010</v>
      </c>
      <c r="H28" s="13">
        <f t="shared" si="2"/>
        <v>27.393520203858756</v>
      </c>
      <c r="I28" s="17">
        <f>man!G22</f>
        <v>3041</v>
      </c>
      <c r="J28" s="13">
        <f t="shared" si="3"/>
        <v>27.67564615944667</v>
      </c>
      <c r="K28" s="10">
        <f>man!H22</f>
        <v>2148</v>
      </c>
      <c r="L28" s="13">
        <f t="shared" si="4"/>
        <v>19.548598471059336</v>
      </c>
      <c r="M28" s="10">
        <f>man!I22</f>
        <v>1387</v>
      </c>
      <c r="N28" s="13">
        <f t="shared" si="5"/>
        <v>12.6228613032399</v>
      </c>
    </row>
    <row r="29" spans="1:14" ht="12.75">
      <c r="A29" s="1" t="s">
        <v>27</v>
      </c>
      <c r="B29" s="4" t="s">
        <v>41</v>
      </c>
      <c r="C29" s="18">
        <v>8959</v>
      </c>
      <c r="D29" s="5">
        <f t="shared" si="0"/>
        <v>15720</v>
      </c>
      <c r="E29" s="10">
        <f>man!E23</f>
        <v>1040</v>
      </c>
      <c r="F29" s="13">
        <f t="shared" si="1"/>
        <v>6.615776081424936</v>
      </c>
      <c r="G29" s="10">
        <f>man!F23</f>
        <v>4071</v>
      </c>
      <c r="H29" s="13">
        <f t="shared" si="2"/>
        <v>25.896946564885496</v>
      </c>
      <c r="I29" s="17">
        <f>man!G23</f>
        <v>4797</v>
      </c>
      <c r="J29" s="13">
        <f t="shared" si="3"/>
        <v>30.515267175572518</v>
      </c>
      <c r="K29" s="10">
        <f>man!H23</f>
        <v>3166</v>
      </c>
      <c r="L29" s="13">
        <f t="shared" si="4"/>
        <v>20.139949109414758</v>
      </c>
      <c r="M29" s="10">
        <f>man!I23</f>
        <v>2646</v>
      </c>
      <c r="N29" s="13">
        <f t="shared" si="5"/>
        <v>16.832061068702288</v>
      </c>
    </row>
    <row r="30" spans="1:14" ht="12.75">
      <c r="A30" s="1" t="s">
        <v>46</v>
      </c>
      <c r="B30" s="4" t="s">
        <v>56</v>
      </c>
      <c r="C30" s="18">
        <v>13214</v>
      </c>
      <c r="D30" s="5">
        <f t="shared" si="0"/>
        <v>19577</v>
      </c>
      <c r="E30" s="10">
        <f>man!E24</f>
        <v>2265</v>
      </c>
      <c r="F30" s="13">
        <f t="shared" si="1"/>
        <v>11.569699136742095</v>
      </c>
      <c r="G30" s="10">
        <f>man!F24</f>
        <v>4865</v>
      </c>
      <c r="H30" s="13">
        <f t="shared" si="2"/>
        <v>24.85058997803545</v>
      </c>
      <c r="I30" s="17">
        <f>man!G24</f>
        <v>6085</v>
      </c>
      <c r="J30" s="13">
        <f t="shared" si="3"/>
        <v>31.082392603565406</v>
      </c>
      <c r="K30" s="10">
        <f>man!H24</f>
        <v>3851</v>
      </c>
      <c r="L30" s="13">
        <f t="shared" si="4"/>
        <v>19.67104254993104</v>
      </c>
      <c r="M30" s="10">
        <f>man!I24</f>
        <v>2511</v>
      </c>
      <c r="N30" s="13">
        <f t="shared" si="5"/>
        <v>12.826275731726005</v>
      </c>
    </row>
    <row r="31" spans="1:14" ht="12.75">
      <c r="A31" s="1" t="s">
        <v>5</v>
      </c>
      <c r="B31" s="4" t="s">
        <v>33</v>
      </c>
      <c r="C31" s="18">
        <v>5148</v>
      </c>
      <c r="D31" s="5">
        <f t="shared" si="0"/>
        <v>7786</v>
      </c>
      <c r="E31" s="10">
        <f>man!E25</f>
        <v>913</v>
      </c>
      <c r="F31" s="13">
        <f t="shared" si="1"/>
        <v>11.726175186231698</v>
      </c>
      <c r="G31" s="10">
        <f>man!F25</f>
        <v>1796</v>
      </c>
      <c r="H31" s="13">
        <f t="shared" si="2"/>
        <v>23.06704341125096</v>
      </c>
      <c r="I31" s="17">
        <f>man!G25</f>
        <v>2320</v>
      </c>
      <c r="J31" s="13">
        <f t="shared" si="3"/>
        <v>29.797071667094787</v>
      </c>
      <c r="K31" s="10">
        <f>man!H25</f>
        <v>1533</v>
      </c>
      <c r="L31" s="13">
        <f t="shared" si="4"/>
        <v>19.689185717955304</v>
      </c>
      <c r="M31" s="10">
        <f>man!I25</f>
        <v>1224</v>
      </c>
      <c r="N31" s="13">
        <f t="shared" si="5"/>
        <v>15.72052401746725</v>
      </c>
    </row>
    <row r="32" spans="1:14" ht="12.75">
      <c r="A32" s="1" t="s">
        <v>83</v>
      </c>
      <c r="B32" s="4" t="s">
        <v>44</v>
      </c>
      <c r="C32" s="18">
        <v>22968</v>
      </c>
      <c r="D32" s="5">
        <f t="shared" si="0"/>
        <v>35576</v>
      </c>
      <c r="E32" s="10">
        <f>man!E26</f>
        <v>4561</v>
      </c>
      <c r="F32" s="13">
        <f t="shared" si="1"/>
        <v>12.820440746570721</v>
      </c>
      <c r="G32" s="10">
        <f>man!F26</f>
        <v>10835</v>
      </c>
      <c r="H32" s="13">
        <f t="shared" si="2"/>
        <v>30.455925342927813</v>
      </c>
      <c r="I32" s="17">
        <f>man!G26</f>
        <v>9957</v>
      </c>
      <c r="J32" s="13">
        <f t="shared" si="3"/>
        <v>27.98796941758489</v>
      </c>
      <c r="K32" s="10">
        <f>man!H26</f>
        <v>5762</v>
      </c>
      <c r="L32" s="13">
        <f t="shared" si="4"/>
        <v>16.196312120530695</v>
      </c>
      <c r="M32" s="10">
        <f>man!I26</f>
        <v>4461</v>
      </c>
      <c r="N32" s="13">
        <f t="shared" si="5"/>
        <v>12.539352372385878</v>
      </c>
    </row>
    <row r="33" spans="1:14" ht="12.75">
      <c r="A33" s="1" t="s">
        <v>67</v>
      </c>
      <c r="B33" s="4" t="s">
        <v>50</v>
      </c>
      <c r="C33" s="18">
        <v>26457</v>
      </c>
      <c r="D33" s="5">
        <f t="shared" si="0"/>
        <v>41210</v>
      </c>
      <c r="E33" s="10">
        <f>man!E27</f>
        <v>5175</v>
      </c>
      <c r="F33" s="13">
        <f t="shared" si="1"/>
        <v>12.557631642805145</v>
      </c>
      <c r="G33" s="10">
        <f>man!F27</f>
        <v>13091</v>
      </c>
      <c r="H33" s="13">
        <f t="shared" si="2"/>
        <v>31.766561514195583</v>
      </c>
      <c r="I33" s="17">
        <f>man!G27</f>
        <v>12295</v>
      </c>
      <c r="J33" s="13">
        <f t="shared" si="3"/>
        <v>29.8349915069158</v>
      </c>
      <c r="K33" s="10">
        <f>man!H27</f>
        <v>6104</v>
      </c>
      <c r="L33" s="13">
        <f t="shared" si="4"/>
        <v>14.81193884979374</v>
      </c>
      <c r="M33" s="10">
        <f>man!I27</f>
        <v>4545</v>
      </c>
      <c r="N33" s="13">
        <f t="shared" si="5"/>
        <v>11.028876486289734</v>
      </c>
    </row>
    <row r="34" spans="1:14" ht="12.75">
      <c r="A34" s="1" t="s">
        <v>26</v>
      </c>
      <c r="B34" s="4" t="s">
        <v>34</v>
      </c>
      <c r="C34" s="18">
        <v>14024</v>
      </c>
      <c r="D34" s="5">
        <f t="shared" si="0"/>
        <v>22501</v>
      </c>
      <c r="E34" s="10">
        <f>man!E28</f>
        <v>2374</v>
      </c>
      <c r="F34" s="13">
        <f t="shared" si="1"/>
        <v>10.55064219368028</v>
      </c>
      <c r="G34" s="10">
        <f>man!F28</f>
        <v>6018</v>
      </c>
      <c r="H34" s="13">
        <f t="shared" si="2"/>
        <v>26.745477978756497</v>
      </c>
      <c r="I34" s="17">
        <f>man!G28</f>
        <v>6647</v>
      </c>
      <c r="J34" s="13">
        <f t="shared" si="3"/>
        <v>29.540909292920315</v>
      </c>
      <c r="K34" s="10">
        <f>man!H28</f>
        <v>4600</v>
      </c>
      <c r="L34" s="13">
        <f t="shared" si="4"/>
        <v>20.44353584285143</v>
      </c>
      <c r="M34" s="10">
        <f>man!I28</f>
        <v>2862</v>
      </c>
      <c r="N34" s="13">
        <f t="shared" si="5"/>
        <v>12.719434691791475</v>
      </c>
    </row>
    <row r="35" spans="1:14" ht="12.75">
      <c r="A35" s="1" t="s">
        <v>20</v>
      </c>
      <c r="B35" s="4" t="s">
        <v>15</v>
      </c>
      <c r="C35" s="18">
        <v>5201</v>
      </c>
      <c r="D35" s="5">
        <f t="shared" si="0"/>
        <v>7347</v>
      </c>
      <c r="E35" s="10">
        <f>man!E29</f>
        <v>800</v>
      </c>
      <c r="F35" s="13">
        <f t="shared" si="1"/>
        <v>10.888798148904314</v>
      </c>
      <c r="G35" s="10">
        <f>man!F29</f>
        <v>1884</v>
      </c>
      <c r="H35" s="13">
        <f t="shared" si="2"/>
        <v>25.64311964066966</v>
      </c>
      <c r="I35" s="17">
        <f>man!G29</f>
        <v>2020</v>
      </c>
      <c r="J35" s="13">
        <f t="shared" si="3"/>
        <v>27.494215325983397</v>
      </c>
      <c r="K35" s="10">
        <f>man!H29</f>
        <v>1566</v>
      </c>
      <c r="L35" s="13">
        <f t="shared" si="4"/>
        <v>21.314822376480198</v>
      </c>
      <c r="M35" s="10">
        <f>man!I29</f>
        <v>1077</v>
      </c>
      <c r="N35" s="13">
        <f t="shared" si="5"/>
        <v>14.659044507962435</v>
      </c>
    </row>
    <row r="36" spans="1:14" ht="12.75">
      <c r="A36" s="1" t="s">
        <v>82</v>
      </c>
      <c r="B36" s="4" t="s">
        <v>54</v>
      </c>
      <c r="C36" s="18">
        <v>16314</v>
      </c>
      <c r="D36" s="5">
        <f t="shared" si="0"/>
        <v>26571</v>
      </c>
      <c r="E36" s="10">
        <f>man!E30</f>
        <v>2452</v>
      </c>
      <c r="F36" s="13">
        <f t="shared" si="1"/>
        <v>9.22810582966392</v>
      </c>
      <c r="G36" s="10">
        <f>man!F30</f>
        <v>6947</v>
      </c>
      <c r="H36" s="13">
        <f t="shared" si="2"/>
        <v>26.14504535019382</v>
      </c>
      <c r="I36" s="17">
        <f>man!G30</f>
        <v>8095</v>
      </c>
      <c r="J36" s="13">
        <f t="shared" si="3"/>
        <v>30.465545143201233</v>
      </c>
      <c r="K36" s="10">
        <f>man!H30</f>
        <v>5351</v>
      </c>
      <c r="L36" s="13">
        <f t="shared" si="4"/>
        <v>20.138496857476195</v>
      </c>
      <c r="M36" s="10">
        <f>man!I30</f>
        <v>3726</v>
      </c>
      <c r="N36" s="13">
        <f t="shared" si="5"/>
        <v>14.022806819464831</v>
      </c>
    </row>
    <row r="37" spans="1:14" ht="12.75">
      <c r="A37" s="1" t="s">
        <v>32</v>
      </c>
      <c r="B37" s="4" t="s">
        <v>52</v>
      </c>
      <c r="C37" s="18">
        <v>11253</v>
      </c>
      <c r="D37" s="5">
        <f t="shared" si="0"/>
        <v>17196</v>
      </c>
      <c r="E37" s="10">
        <f>man!E31</f>
        <v>1699</v>
      </c>
      <c r="F37" s="13">
        <f t="shared" si="1"/>
        <v>9.880204698767155</v>
      </c>
      <c r="G37" s="10">
        <f>man!F31</f>
        <v>4304</v>
      </c>
      <c r="H37" s="13">
        <f t="shared" si="2"/>
        <v>25.02907652942545</v>
      </c>
      <c r="I37" s="17">
        <f>man!G31</f>
        <v>5032</v>
      </c>
      <c r="J37" s="13">
        <f t="shared" si="3"/>
        <v>29.26261921377065</v>
      </c>
      <c r="K37" s="10">
        <f>man!H31</f>
        <v>3504</v>
      </c>
      <c r="L37" s="13">
        <f t="shared" si="4"/>
        <v>20.376831821353804</v>
      </c>
      <c r="M37" s="10">
        <f>man!I31</f>
        <v>2657</v>
      </c>
      <c r="N37" s="13">
        <f t="shared" si="5"/>
        <v>15.45126773668295</v>
      </c>
    </row>
    <row r="38" spans="1:14" ht="12.75">
      <c r="A38" s="1" t="s">
        <v>0</v>
      </c>
      <c r="B38" s="4" t="s">
        <v>55</v>
      </c>
      <c r="C38" s="18">
        <v>9306</v>
      </c>
      <c r="D38" s="5">
        <f t="shared" si="0"/>
        <v>13528</v>
      </c>
      <c r="E38" s="10">
        <f>man!E32</f>
        <v>1553</v>
      </c>
      <c r="F38" s="13">
        <f t="shared" si="1"/>
        <v>11.479893554109994</v>
      </c>
      <c r="G38" s="10">
        <f>man!F32</f>
        <v>3691</v>
      </c>
      <c r="H38" s="13">
        <f t="shared" si="2"/>
        <v>27.28415138971023</v>
      </c>
      <c r="I38" s="17">
        <f>man!G32</f>
        <v>3611</v>
      </c>
      <c r="J38" s="13">
        <f t="shared" si="3"/>
        <v>26.692785334121822</v>
      </c>
      <c r="K38" s="10">
        <f>man!H32</f>
        <v>2783</v>
      </c>
      <c r="L38" s="13">
        <f t="shared" si="4"/>
        <v>20.572146658781786</v>
      </c>
      <c r="M38" s="10">
        <f>man!I32</f>
        <v>1890</v>
      </c>
      <c r="N38" s="13">
        <f t="shared" si="5"/>
        <v>13.971023063276167</v>
      </c>
    </row>
    <row r="39" spans="1:14" ht="12.75">
      <c r="A39" s="1" t="s">
        <v>72</v>
      </c>
      <c r="B39" s="4" t="s">
        <v>28</v>
      </c>
      <c r="C39" s="18">
        <v>23574</v>
      </c>
      <c r="D39" s="5">
        <f t="shared" si="0"/>
        <v>37245</v>
      </c>
      <c r="E39" s="10">
        <f>man!E33</f>
        <v>3674</v>
      </c>
      <c r="F39" s="13">
        <f t="shared" si="1"/>
        <v>9.864411330379918</v>
      </c>
      <c r="G39" s="10">
        <f>man!F33</f>
        <v>9626</v>
      </c>
      <c r="H39" s="13">
        <f t="shared" si="2"/>
        <v>25.845079876493486</v>
      </c>
      <c r="I39" s="17">
        <f>man!G33</f>
        <v>11476</v>
      </c>
      <c r="J39" s="13">
        <f t="shared" si="3"/>
        <v>30.812189555645052</v>
      </c>
      <c r="K39" s="10">
        <f>man!H33</f>
        <v>7163</v>
      </c>
      <c r="L39" s="13">
        <f t="shared" si="4"/>
        <v>19.23211169284468</v>
      </c>
      <c r="M39" s="10">
        <f>man!I33</f>
        <v>5306</v>
      </c>
      <c r="N39" s="13">
        <f t="shared" si="5"/>
        <v>14.246207544636864</v>
      </c>
    </row>
    <row r="40" spans="1:14" ht="12.75">
      <c r="A40" s="1" t="s">
        <v>49</v>
      </c>
      <c r="B40" s="4" t="s">
        <v>79</v>
      </c>
      <c r="C40" s="18">
        <v>9515</v>
      </c>
      <c r="D40" s="5">
        <f t="shared" si="0"/>
        <v>15147</v>
      </c>
      <c r="E40" s="10">
        <f>man!E34</f>
        <v>1626</v>
      </c>
      <c r="F40" s="13">
        <f t="shared" si="1"/>
        <v>10.734798970093088</v>
      </c>
      <c r="G40" s="10">
        <f>man!F34</f>
        <v>3995</v>
      </c>
      <c r="H40" s="13">
        <f t="shared" si="2"/>
        <v>26.374859708193043</v>
      </c>
      <c r="I40" s="17">
        <f>man!G34</f>
        <v>4397</v>
      </c>
      <c r="J40" s="13">
        <f t="shared" si="3"/>
        <v>29.02885059747805</v>
      </c>
      <c r="K40" s="10">
        <f>man!H34</f>
        <v>3081</v>
      </c>
      <c r="L40" s="13">
        <f t="shared" si="4"/>
        <v>20.340661517132105</v>
      </c>
      <c r="M40" s="10">
        <f>man!I34</f>
        <v>2048</v>
      </c>
      <c r="N40" s="13">
        <f t="shared" si="5"/>
        <v>13.520829207103716</v>
      </c>
    </row>
    <row r="41" spans="1:14" ht="12.75">
      <c r="A41" s="1" t="s">
        <v>76</v>
      </c>
      <c r="B41" s="4" t="s">
        <v>84</v>
      </c>
      <c r="C41" s="18">
        <v>5779</v>
      </c>
      <c r="D41" s="5">
        <f t="shared" si="0"/>
        <v>8907</v>
      </c>
      <c r="E41" s="10">
        <f>man!E35</f>
        <v>1047</v>
      </c>
      <c r="F41" s="13">
        <f t="shared" si="1"/>
        <v>11.75479959582351</v>
      </c>
      <c r="G41" s="10">
        <f>man!F35</f>
        <v>2378</v>
      </c>
      <c r="H41" s="13">
        <f t="shared" si="2"/>
        <v>26.69810261592006</v>
      </c>
      <c r="I41" s="17">
        <f>man!G35</f>
        <v>2659</v>
      </c>
      <c r="J41" s="13">
        <f t="shared" si="3"/>
        <v>29.85292466599304</v>
      </c>
      <c r="K41" s="10">
        <f>man!H35</f>
        <v>1721</v>
      </c>
      <c r="L41" s="13">
        <f t="shared" si="4"/>
        <v>19.321881666105313</v>
      </c>
      <c r="M41" s="10">
        <f>man!I35</f>
        <v>1102</v>
      </c>
      <c r="N41" s="13">
        <f t="shared" si="5"/>
        <v>12.372291456158079</v>
      </c>
    </row>
    <row r="42" spans="1:14" ht="12.75">
      <c r="A42" s="1" t="s">
        <v>9</v>
      </c>
      <c r="B42" s="4" t="s">
        <v>35</v>
      </c>
      <c r="C42" s="18">
        <v>14384</v>
      </c>
      <c r="D42" s="5">
        <f t="shared" si="0"/>
        <v>20612</v>
      </c>
      <c r="E42" s="10">
        <f>man!E36</f>
        <v>1934</v>
      </c>
      <c r="F42" s="13">
        <f t="shared" si="1"/>
        <v>9.382883757034737</v>
      </c>
      <c r="G42" s="10">
        <f>man!F36</f>
        <v>6034</v>
      </c>
      <c r="H42" s="13">
        <f t="shared" si="2"/>
        <v>29.27420919852513</v>
      </c>
      <c r="I42" s="17">
        <f>man!G36</f>
        <v>5833</v>
      </c>
      <c r="J42" s="13">
        <f t="shared" si="3"/>
        <v>28.29904909761304</v>
      </c>
      <c r="K42" s="10">
        <f>man!H36</f>
        <v>3953</v>
      </c>
      <c r="L42" s="13">
        <f t="shared" si="4"/>
        <v>19.178148651271105</v>
      </c>
      <c r="M42" s="10">
        <f>man!I36</f>
        <v>2858</v>
      </c>
      <c r="N42" s="13">
        <f t="shared" si="5"/>
        <v>13.865709295555986</v>
      </c>
    </row>
    <row r="43" spans="1:14" ht="12.75">
      <c r="A43" s="1" t="s">
        <v>73</v>
      </c>
      <c r="B43" s="4" t="s">
        <v>78</v>
      </c>
      <c r="C43" s="18">
        <v>13743</v>
      </c>
      <c r="D43" s="5">
        <f t="shared" si="0"/>
        <v>21748</v>
      </c>
      <c r="E43" s="10">
        <f>man!E37</f>
        <v>2455</v>
      </c>
      <c r="F43" s="13">
        <f t="shared" si="1"/>
        <v>11.288394335111276</v>
      </c>
      <c r="G43" s="10">
        <f>man!F37</f>
        <v>5715</v>
      </c>
      <c r="H43" s="13">
        <f t="shared" si="2"/>
        <v>26.278278462387345</v>
      </c>
      <c r="I43" s="17">
        <f>man!G37</f>
        <v>6391</v>
      </c>
      <c r="J43" s="13">
        <f t="shared" si="3"/>
        <v>29.38661026301269</v>
      </c>
      <c r="K43" s="10">
        <f>man!H37</f>
        <v>4054</v>
      </c>
      <c r="L43" s="13">
        <f t="shared" si="4"/>
        <v>18.640794555821223</v>
      </c>
      <c r="M43" s="10">
        <f>man!I37</f>
        <v>3133</v>
      </c>
      <c r="N43" s="13">
        <f t="shared" si="5"/>
        <v>14.405922383667463</v>
      </c>
    </row>
    <row r="44" spans="1:14" ht="12.75">
      <c r="A44" s="1" t="s">
        <v>29</v>
      </c>
      <c r="B44" s="4" t="s">
        <v>75</v>
      </c>
      <c r="C44" s="18">
        <v>8077</v>
      </c>
      <c r="D44" s="5">
        <f t="shared" si="0"/>
        <v>11985</v>
      </c>
      <c r="E44" s="10">
        <f>man!E38</f>
        <v>1379</v>
      </c>
      <c r="F44" s="13">
        <f t="shared" si="1"/>
        <v>11.506049228201919</v>
      </c>
      <c r="G44" s="10">
        <f>man!F38</f>
        <v>3147</v>
      </c>
      <c r="H44" s="13">
        <f t="shared" si="2"/>
        <v>26.25782227784731</v>
      </c>
      <c r="I44" s="17">
        <f>man!G38</f>
        <v>3242</v>
      </c>
      <c r="J44" s="13">
        <f t="shared" si="3"/>
        <v>27.050479766374636</v>
      </c>
      <c r="K44" s="10">
        <f>man!H38</f>
        <v>2155</v>
      </c>
      <c r="L44" s="13">
        <f t="shared" si="4"/>
        <v>17.9808093450146</v>
      </c>
      <c r="M44" s="10">
        <f>man!I38</f>
        <v>2062</v>
      </c>
      <c r="N44" s="13">
        <f t="shared" si="5"/>
        <v>17.204839382561534</v>
      </c>
    </row>
    <row r="45" spans="1:14" ht="12.75">
      <c r="A45" s="1" t="s">
        <v>68</v>
      </c>
      <c r="B45" s="4" t="s">
        <v>14</v>
      </c>
      <c r="C45" s="18">
        <v>34688</v>
      </c>
      <c r="D45" s="5">
        <f t="shared" si="0"/>
        <v>54517</v>
      </c>
      <c r="E45" s="10">
        <f>man!E39</f>
        <v>5556</v>
      </c>
      <c r="F45" s="13">
        <f t="shared" si="1"/>
        <v>10.191316470091898</v>
      </c>
      <c r="G45" s="10">
        <f>man!F39</f>
        <v>15671</v>
      </c>
      <c r="H45" s="13">
        <f t="shared" si="2"/>
        <v>28.745162059541062</v>
      </c>
      <c r="I45" s="17">
        <f>man!G39</f>
        <v>15469</v>
      </c>
      <c r="J45" s="13">
        <f t="shared" si="3"/>
        <v>28.374635434818497</v>
      </c>
      <c r="K45" s="10">
        <f>man!H39</f>
        <v>10520</v>
      </c>
      <c r="L45" s="13">
        <f t="shared" si="4"/>
        <v>19.29673312911569</v>
      </c>
      <c r="M45" s="10">
        <f>man!I39</f>
        <v>7301</v>
      </c>
      <c r="N45" s="13">
        <f t="shared" si="5"/>
        <v>13.392152906432855</v>
      </c>
    </row>
    <row r="46" spans="1:14" ht="12.75">
      <c r="A46" s="1" t="s">
        <v>19</v>
      </c>
      <c r="B46" s="4" t="s">
        <v>81</v>
      </c>
      <c r="C46" s="18">
        <v>6074</v>
      </c>
      <c r="D46" s="5">
        <f t="shared" si="0"/>
        <v>9433</v>
      </c>
      <c r="E46" s="10">
        <f>man!E40</f>
        <v>978</v>
      </c>
      <c r="F46" s="13">
        <f t="shared" si="1"/>
        <v>10.36785752146719</v>
      </c>
      <c r="G46" s="10">
        <f>man!F40</f>
        <v>2260</v>
      </c>
      <c r="H46" s="13">
        <f t="shared" si="2"/>
        <v>23.95844376126365</v>
      </c>
      <c r="I46" s="17">
        <f>man!G40</f>
        <v>2453</v>
      </c>
      <c r="J46" s="13">
        <f t="shared" si="3"/>
        <v>26.00445245415032</v>
      </c>
      <c r="K46" s="10">
        <f>man!H40</f>
        <v>2227</v>
      </c>
      <c r="L46" s="13">
        <f t="shared" si="4"/>
        <v>23.608608078023956</v>
      </c>
      <c r="M46" s="10">
        <f>man!I40</f>
        <v>1515</v>
      </c>
      <c r="N46" s="13">
        <f t="shared" si="5"/>
        <v>16.06063818509488</v>
      </c>
    </row>
    <row r="47" spans="1:14" ht="12.75">
      <c r="A47" s="1" t="s">
        <v>48</v>
      </c>
      <c r="B47" s="4" t="s">
        <v>17</v>
      </c>
      <c r="C47" s="18">
        <v>5895</v>
      </c>
      <c r="D47" s="5">
        <f t="shared" si="0"/>
        <v>8664</v>
      </c>
      <c r="E47" s="10">
        <f>man!E41</f>
        <v>956</v>
      </c>
      <c r="F47" s="13">
        <f t="shared" si="1"/>
        <v>11.034164358264082</v>
      </c>
      <c r="G47" s="10">
        <f>man!F41</f>
        <v>2186</v>
      </c>
      <c r="H47" s="13">
        <f t="shared" si="2"/>
        <v>25.230840258541086</v>
      </c>
      <c r="I47" s="17">
        <f>man!G41</f>
        <v>2513</v>
      </c>
      <c r="J47" s="13">
        <f t="shared" si="3"/>
        <v>29.005078485687903</v>
      </c>
      <c r="K47" s="10">
        <f>man!H41</f>
        <v>1887</v>
      </c>
      <c r="L47" s="13">
        <f t="shared" si="4"/>
        <v>21.7797783933518</v>
      </c>
      <c r="M47" s="10">
        <f>man!I41</f>
        <v>1122</v>
      </c>
      <c r="N47" s="13">
        <f t="shared" si="5"/>
        <v>12.950138504155126</v>
      </c>
    </row>
    <row r="48" spans="1:14" ht="12.75">
      <c r="A48" s="1" t="s">
        <v>59</v>
      </c>
      <c r="B48" s="4" t="s">
        <v>80</v>
      </c>
      <c r="C48" s="18">
        <v>9093</v>
      </c>
      <c r="D48" s="5">
        <f t="shared" si="0"/>
        <v>14447</v>
      </c>
      <c r="E48" s="10">
        <f>man!E42</f>
        <v>1532</v>
      </c>
      <c r="F48" s="13">
        <f t="shared" si="1"/>
        <v>10.60427770471378</v>
      </c>
      <c r="G48" s="10">
        <f>man!F42</f>
        <v>3703</v>
      </c>
      <c r="H48" s="13">
        <f t="shared" si="2"/>
        <v>25.631619021250085</v>
      </c>
      <c r="I48" s="17">
        <f>man!G42</f>
        <v>4032</v>
      </c>
      <c r="J48" s="13">
        <f t="shared" si="3"/>
        <v>27.908908423894236</v>
      </c>
      <c r="K48" s="10">
        <f>man!H42</f>
        <v>3002</v>
      </c>
      <c r="L48" s="13">
        <f t="shared" si="4"/>
        <v>20.77940056759189</v>
      </c>
      <c r="M48" s="10">
        <f>man!I42</f>
        <v>2178</v>
      </c>
      <c r="N48" s="13">
        <f t="shared" si="5"/>
        <v>15.075794282550008</v>
      </c>
    </row>
    <row r="49" spans="1:14" ht="12.75">
      <c r="A49" s="1" t="s">
        <v>63</v>
      </c>
      <c r="B49" s="4" t="s">
        <v>31</v>
      </c>
      <c r="C49" s="18">
        <v>7709</v>
      </c>
      <c r="D49" s="5">
        <f t="shared" si="0"/>
        <v>11064</v>
      </c>
      <c r="E49" s="10">
        <f>man!E43</f>
        <v>1098</v>
      </c>
      <c r="F49" s="13">
        <f t="shared" si="1"/>
        <v>9.92407809110629</v>
      </c>
      <c r="G49" s="10">
        <f>man!F43</f>
        <v>2772</v>
      </c>
      <c r="H49" s="13">
        <f t="shared" si="2"/>
        <v>25.054229934924077</v>
      </c>
      <c r="I49" s="17">
        <f>man!G43</f>
        <v>3248</v>
      </c>
      <c r="J49" s="13">
        <f t="shared" si="3"/>
        <v>29.35647143890094</v>
      </c>
      <c r="K49" s="10">
        <f>man!H43</f>
        <v>2301</v>
      </c>
      <c r="L49" s="13">
        <f t="shared" si="4"/>
        <v>20.797180043383946</v>
      </c>
      <c r="M49" s="10">
        <f>man!I43</f>
        <v>1645</v>
      </c>
      <c r="N49" s="13">
        <f t="shared" si="5"/>
        <v>14.868040491684742</v>
      </c>
    </row>
    <row r="50" spans="2:14" s="3" customFormat="1" ht="12.75">
      <c r="B50" s="6" t="s">
        <v>91</v>
      </c>
      <c r="C50" s="7">
        <f>SUM(C8:C49)</f>
        <v>747699</v>
      </c>
      <c r="D50" s="7">
        <f aca="true" t="shared" si="6" ref="D50:M50">SUM(D8:D49)</f>
        <v>1157314</v>
      </c>
      <c r="E50" s="8">
        <f t="shared" si="6"/>
        <v>124912</v>
      </c>
      <c r="F50" s="14">
        <f t="shared" si="1"/>
        <v>10.793267859889365</v>
      </c>
      <c r="G50" s="8">
        <f t="shared" si="6"/>
        <v>325756</v>
      </c>
      <c r="H50" s="14">
        <f t="shared" si="2"/>
        <v>28.147590023105224</v>
      </c>
      <c r="I50" s="8">
        <f t="shared" si="6"/>
        <v>332945</v>
      </c>
      <c r="J50" s="14">
        <f t="shared" si="3"/>
        <v>28.76876975479429</v>
      </c>
      <c r="K50" s="8">
        <f t="shared" si="6"/>
        <v>214909</v>
      </c>
      <c r="L50" s="14">
        <f t="shared" si="4"/>
        <v>18.56963624392343</v>
      </c>
      <c r="M50" s="8">
        <f t="shared" si="6"/>
        <v>158792</v>
      </c>
      <c r="N50" s="14">
        <f t="shared" si="5"/>
        <v>13.720736118287691</v>
      </c>
    </row>
    <row r="51" spans="2:14" ht="48.75" customHeight="1">
      <c r="B51" s="27" t="s">
        <v>97</v>
      </c>
      <c r="C51" s="27"/>
      <c r="D51" s="27"/>
      <c r="E51" s="27"/>
      <c r="F51" s="27"/>
      <c r="G51" s="27"/>
      <c r="H51" s="27"/>
      <c r="I51" s="27"/>
      <c r="J51" s="27"/>
      <c r="K51" s="27"/>
      <c r="L51" s="27"/>
      <c r="M51" s="27"/>
      <c r="N51" s="27"/>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10858</v>
      </c>
      <c r="D2" s="16">
        <v>18766</v>
      </c>
      <c r="E2" s="16">
        <v>2064</v>
      </c>
      <c r="F2" s="16">
        <v>5228</v>
      </c>
      <c r="G2" s="16">
        <v>5175</v>
      </c>
      <c r="H2" s="16">
        <v>3607</v>
      </c>
      <c r="I2" s="16">
        <v>2692</v>
      </c>
    </row>
    <row r="3" spans="1:9" ht="12.75">
      <c r="A3" s="16" t="s">
        <v>47</v>
      </c>
      <c r="B3" s="16" t="s">
        <v>11</v>
      </c>
      <c r="C3" s="16">
        <v>15056</v>
      </c>
      <c r="D3" s="16">
        <v>23886</v>
      </c>
      <c r="E3" s="16">
        <v>2330</v>
      </c>
      <c r="F3" s="16">
        <v>6268</v>
      </c>
      <c r="G3" s="16">
        <v>6822</v>
      </c>
      <c r="H3" s="16">
        <v>4781</v>
      </c>
      <c r="I3" s="16">
        <v>3685</v>
      </c>
    </row>
    <row r="4" spans="1:9" ht="12.75">
      <c r="A4" s="16" t="s">
        <v>58</v>
      </c>
      <c r="B4" s="16" t="s">
        <v>13</v>
      </c>
      <c r="C4" s="16">
        <v>20564</v>
      </c>
      <c r="D4" s="16">
        <v>31659</v>
      </c>
      <c r="E4" s="16">
        <v>3322</v>
      </c>
      <c r="F4" s="16">
        <v>8714</v>
      </c>
      <c r="G4" s="16">
        <v>8989</v>
      </c>
      <c r="H4" s="16">
        <v>5928</v>
      </c>
      <c r="I4" s="16">
        <v>4706</v>
      </c>
    </row>
    <row r="5" spans="1:9" ht="12.75">
      <c r="A5" s="16" t="s">
        <v>2</v>
      </c>
      <c r="B5" s="16" t="s">
        <v>62</v>
      </c>
      <c r="C5" s="16">
        <v>15498</v>
      </c>
      <c r="D5" s="16">
        <v>23988</v>
      </c>
      <c r="E5" s="16">
        <v>2599</v>
      </c>
      <c r="F5" s="16">
        <v>6306</v>
      </c>
      <c r="G5" s="16">
        <v>6761</v>
      </c>
      <c r="H5" s="16">
        <v>5006</v>
      </c>
      <c r="I5" s="16">
        <v>3316</v>
      </c>
    </row>
    <row r="6" spans="1:9" ht="12.75">
      <c r="A6" s="16" t="s">
        <v>1</v>
      </c>
      <c r="B6" s="16" t="s">
        <v>60</v>
      </c>
      <c r="C6" s="16">
        <v>25165</v>
      </c>
      <c r="D6" s="16">
        <v>40335</v>
      </c>
      <c r="E6" s="16">
        <v>4150</v>
      </c>
      <c r="F6" s="16">
        <v>10811</v>
      </c>
      <c r="G6" s="16">
        <v>12174</v>
      </c>
      <c r="H6" s="16">
        <v>7889</v>
      </c>
      <c r="I6" s="16">
        <v>5311</v>
      </c>
    </row>
    <row r="7" spans="1:9" ht="12.75">
      <c r="A7" s="16" t="s">
        <v>21</v>
      </c>
      <c r="B7" s="16" t="s">
        <v>70</v>
      </c>
      <c r="C7" s="16">
        <v>7987</v>
      </c>
      <c r="D7" s="16">
        <v>12370</v>
      </c>
      <c r="E7" s="16">
        <v>1479</v>
      </c>
      <c r="F7" s="16">
        <v>3333</v>
      </c>
      <c r="G7" s="16">
        <v>3412</v>
      </c>
      <c r="H7" s="16">
        <v>2442</v>
      </c>
      <c r="I7" s="16">
        <v>1704</v>
      </c>
    </row>
    <row r="8" spans="1:9" ht="12.75">
      <c r="A8" s="16" t="s">
        <v>18</v>
      </c>
      <c r="B8" s="16" t="s">
        <v>37</v>
      </c>
      <c r="C8" s="16">
        <v>6249</v>
      </c>
      <c r="D8" s="16">
        <v>9537</v>
      </c>
      <c r="E8" s="16">
        <v>936</v>
      </c>
      <c r="F8" s="16">
        <v>2431</v>
      </c>
      <c r="G8" s="16">
        <v>2863</v>
      </c>
      <c r="H8" s="16">
        <v>1901</v>
      </c>
      <c r="I8" s="16">
        <v>1406</v>
      </c>
    </row>
    <row r="9" spans="1:9" ht="12.75">
      <c r="A9" s="16" t="s">
        <v>22</v>
      </c>
      <c r="B9" s="16" t="s">
        <v>74</v>
      </c>
      <c r="C9" s="16">
        <v>24971</v>
      </c>
      <c r="D9" s="16">
        <v>37964</v>
      </c>
      <c r="E9" s="16">
        <v>3413</v>
      </c>
      <c r="F9" s="16">
        <v>10955</v>
      </c>
      <c r="G9" s="16">
        <v>10720</v>
      </c>
      <c r="H9" s="16">
        <v>7099</v>
      </c>
      <c r="I9" s="16">
        <v>5777</v>
      </c>
    </row>
    <row r="10" spans="1:9" ht="12.75">
      <c r="A10" s="16" t="s">
        <v>24</v>
      </c>
      <c r="B10" s="16" t="s">
        <v>71</v>
      </c>
      <c r="C10" s="16">
        <v>8894</v>
      </c>
      <c r="D10" s="16">
        <v>13073</v>
      </c>
      <c r="E10" s="16">
        <v>1267</v>
      </c>
      <c r="F10" s="16">
        <v>3235</v>
      </c>
      <c r="G10" s="16">
        <v>3753</v>
      </c>
      <c r="H10" s="16">
        <v>2793</v>
      </c>
      <c r="I10" s="16">
        <v>2025</v>
      </c>
    </row>
    <row r="11" spans="1:9" ht="12.75">
      <c r="A11" s="16" t="s">
        <v>30</v>
      </c>
      <c r="B11" s="16" t="s">
        <v>45</v>
      </c>
      <c r="C11" s="16">
        <v>182275</v>
      </c>
      <c r="D11" s="16">
        <v>284655</v>
      </c>
      <c r="E11" s="16">
        <v>30086</v>
      </c>
      <c r="F11" s="16">
        <v>86240</v>
      </c>
      <c r="G11" s="16">
        <v>82226</v>
      </c>
      <c r="H11" s="16">
        <v>48279</v>
      </c>
      <c r="I11" s="16">
        <v>37824</v>
      </c>
    </row>
    <row r="12" spans="1:9" ht="12.75">
      <c r="A12" s="16" t="s">
        <v>77</v>
      </c>
      <c r="B12" s="16" t="s">
        <v>16</v>
      </c>
      <c r="C12" s="16">
        <v>12175</v>
      </c>
      <c r="D12" s="16">
        <v>17310</v>
      </c>
      <c r="E12" s="16">
        <v>1702</v>
      </c>
      <c r="F12" s="16">
        <v>4300</v>
      </c>
      <c r="G12" s="16">
        <v>4892</v>
      </c>
      <c r="H12" s="16">
        <v>3610</v>
      </c>
      <c r="I12" s="16">
        <v>2806</v>
      </c>
    </row>
    <row r="13" spans="1:9" ht="12.75">
      <c r="A13" s="16" t="s">
        <v>64</v>
      </c>
      <c r="B13" s="16" t="s">
        <v>12</v>
      </c>
      <c r="C13" s="16">
        <v>7281</v>
      </c>
      <c r="D13" s="16">
        <v>11556</v>
      </c>
      <c r="E13" s="16">
        <v>1316</v>
      </c>
      <c r="F13" s="16">
        <v>2945</v>
      </c>
      <c r="G13" s="16">
        <v>3279</v>
      </c>
      <c r="H13" s="16">
        <v>2397</v>
      </c>
      <c r="I13" s="16">
        <v>1619</v>
      </c>
    </row>
    <row r="14" spans="1:9" ht="12.75">
      <c r="A14" s="16" t="s">
        <v>38</v>
      </c>
      <c r="B14" s="16" t="s">
        <v>3</v>
      </c>
      <c r="C14" s="16">
        <v>6357</v>
      </c>
      <c r="D14" s="16">
        <v>9430</v>
      </c>
      <c r="E14" s="16">
        <v>1056</v>
      </c>
      <c r="F14" s="16">
        <v>2298</v>
      </c>
      <c r="G14" s="16">
        <v>2786</v>
      </c>
      <c r="H14" s="16">
        <v>1901</v>
      </c>
      <c r="I14" s="16">
        <v>1389</v>
      </c>
    </row>
    <row r="15" spans="1:9" ht="12.75">
      <c r="A15" s="16" t="s">
        <v>51</v>
      </c>
      <c r="B15" s="16" t="s">
        <v>43</v>
      </c>
      <c r="C15" s="16">
        <v>38804</v>
      </c>
      <c r="D15" s="16">
        <v>58855</v>
      </c>
      <c r="E15" s="16">
        <v>7208</v>
      </c>
      <c r="F15" s="16">
        <v>18021</v>
      </c>
      <c r="G15" s="16">
        <v>16695</v>
      </c>
      <c r="H15" s="16">
        <v>10113</v>
      </c>
      <c r="I15" s="16">
        <v>6818</v>
      </c>
    </row>
    <row r="16" spans="1:9" ht="12.75">
      <c r="A16" s="16" t="s">
        <v>23</v>
      </c>
      <c r="B16" s="16" t="s">
        <v>40</v>
      </c>
      <c r="C16" s="16">
        <v>31263</v>
      </c>
      <c r="D16" s="16">
        <v>48103</v>
      </c>
      <c r="E16" s="16">
        <v>5734</v>
      </c>
      <c r="F16" s="16">
        <v>13602</v>
      </c>
      <c r="G16" s="16">
        <v>13157</v>
      </c>
      <c r="H16" s="16">
        <v>9189</v>
      </c>
      <c r="I16" s="16">
        <v>6421</v>
      </c>
    </row>
    <row r="17" spans="1:9" ht="12.75">
      <c r="A17" s="16" t="s">
        <v>53</v>
      </c>
      <c r="B17" s="16" t="s">
        <v>4</v>
      </c>
      <c r="C17" s="16">
        <v>4830</v>
      </c>
      <c r="D17" s="16">
        <v>8425</v>
      </c>
      <c r="E17" s="16">
        <v>566</v>
      </c>
      <c r="F17" s="16">
        <v>1938</v>
      </c>
      <c r="G17" s="16">
        <v>2441</v>
      </c>
      <c r="H17" s="16">
        <v>1763</v>
      </c>
      <c r="I17" s="16">
        <v>1717</v>
      </c>
    </row>
    <row r="18" spans="1:9" ht="12.75">
      <c r="A18" s="16" t="s">
        <v>8</v>
      </c>
      <c r="B18" s="16" t="s">
        <v>36</v>
      </c>
      <c r="C18" s="16">
        <v>10245</v>
      </c>
      <c r="D18" s="16">
        <v>16183</v>
      </c>
      <c r="E18" s="16">
        <v>1755</v>
      </c>
      <c r="F18" s="16">
        <v>4413</v>
      </c>
      <c r="G18" s="16">
        <v>4301</v>
      </c>
      <c r="H18" s="16">
        <v>3116</v>
      </c>
      <c r="I18" s="16">
        <v>2598</v>
      </c>
    </row>
    <row r="19" spans="1:9" ht="12.75">
      <c r="A19" s="16" t="s">
        <v>69</v>
      </c>
      <c r="B19" s="16" t="s">
        <v>42</v>
      </c>
      <c r="C19" s="16">
        <v>19610</v>
      </c>
      <c r="D19" s="16">
        <v>28812</v>
      </c>
      <c r="E19" s="16">
        <v>3578</v>
      </c>
      <c r="F19" s="16">
        <v>8271</v>
      </c>
      <c r="G19" s="16">
        <v>7979</v>
      </c>
      <c r="H19" s="16">
        <v>5237</v>
      </c>
      <c r="I19" s="16">
        <v>3747</v>
      </c>
    </row>
    <row r="20" spans="1:9" ht="12.75">
      <c r="A20" s="16" t="s">
        <v>6</v>
      </c>
      <c r="B20" s="16" t="s">
        <v>57</v>
      </c>
      <c r="C20" s="16">
        <v>14757</v>
      </c>
      <c r="D20" s="16">
        <v>21454</v>
      </c>
      <c r="E20" s="16">
        <v>2496</v>
      </c>
      <c r="F20" s="16">
        <v>6069</v>
      </c>
      <c r="G20" s="16">
        <v>6320</v>
      </c>
      <c r="H20" s="16">
        <v>3828</v>
      </c>
      <c r="I20" s="16">
        <v>2741</v>
      </c>
    </row>
    <row r="21" spans="1:9" ht="12.75">
      <c r="A21" s="16" t="s">
        <v>10</v>
      </c>
      <c r="B21" s="16" t="s">
        <v>65</v>
      </c>
      <c r="C21" s="16">
        <v>6668</v>
      </c>
      <c r="D21" s="16">
        <v>9184</v>
      </c>
      <c r="E21" s="16">
        <v>1386</v>
      </c>
      <c r="F21" s="16">
        <v>2379</v>
      </c>
      <c r="G21" s="16">
        <v>2587</v>
      </c>
      <c r="H21" s="16">
        <v>1598</v>
      </c>
      <c r="I21" s="16">
        <v>1234</v>
      </c>
    </row>
    <row r="22" spans="1:9" ht="12.75">
      <c r="A22" s="16" t="s">
        <v>61</v>
      </c>
      <c r="B22" s="16" t="s">
        <v>25</v>
      </c>
      <c r="C22" s="16">
        <v>7787</v>
      </c>
      <c r="D22" s="16">
        <v>10988</v>
      </c>
      <c r="E22" s="16">
        <v>1402</v>
      </c>
      <c r="F22" s="16">
        <v>3010</v>
      </c>
      <c r="G22" s="16">
        <v>3041</v>
      </c>
      <c r="H22" s="16">
        <v>2148</v>
      </c>
      <c r="I22" s="16">
        <v>1387</v>
      </c>
    </row>
    <row r="23" spans="1:9" ht="12.75">
      <c r="A23" s="16" t="s">
        <v>27</v>
      </c>
      <c r="B23" s="16" t="s">
        <v>41</v>
      </c>
      <c r="C23" s="16">
        <v>8962</v>
      </c>
      <c r="D23" s="16">
        <v>15720</v>
      </c>
      <c r="E23" s="16">
        <v>1040</v>
      </c>
      <c r="F23" s="16">
        <v>4071</v>
      </c>
      <c r="G23" s="16">
        <v>4797</v>
      </c>
      <c r="H23" s="16">
        <v>3166</v>
      </c>
      <c r="I23" s="16">
        <v>2646</v>
      </c>
    </row>
    <row r="24" spans="1:9" ht="12.75">
      <c r="A24" s="16" t="s">
        <v>46</v>
      </c>
      <c r="B24" s="16" t="s">
        <v>56</v>
      </c>
      <c r="C24" s="16">
        <v>13211</v>
      </c>
      <c r="D24" s="16">
        <v>19577</v>
      </c>
      <c r="E24" s="16">
        <v>2265</v>
      </c>
      <c r="F24" s="16">
        <v>4865</v>
      </c>
      <c r="G24" s="16">
        <v>6085</v>
      </c>
      <c r="H24" s="16">
        <v>3851</v>
      </c>
      <c r="I24" s="16">
        <v>2511</v>
      </c>
    </row>
    <row r="25" spans="1:9" ht="12.75">
      <c r="A25" s="16" t="s">
        <v>5</v>
      </c>
      <c r="B25" s="16" t="s">
        <v>33</v>
      </c>
      <c r="C25" s="16">
        <v>5159</v>
      </c>
      <c r="D25" s="16">
        <v>7786</v>
      </c>
      <c r="E25" s="16">
        <v>913</v>
      </c>
      <c r="F25" s="16">
        <v>1796</v>
      </c>
      <c r="G25" s="16">
        <v>2320</v>
      </c>
      <c r="H25" s="16">
        <v>1533</v>
      </c>
      <c r="I25" s="16">
        <v>1224</v>
      </c>
    </row>
    <row r="26" spans="1:9" ht="12.75">
      <c r="A26" s="16" t="s">
        <v>83</v>
      </c>
      <c r="B26" s="16" t="s">
        <v>44</v>
      </c>
      <c r="C26" s="16">
        <v>22711</v>
      </c>
      <c r="D26" s="16">
        <v>35576</v>
      </c>
      <c r="E26" s="16">
        <v>4561</v>
      </c>
      <c r="F26" s="16">
        <v>10835</v>
      </c>
      <c r="G26" s="16">
        <v>9957</v>
      </c>
      <c r="H26" s="16">
        <v>5762</v>
      </c>
      <c r="I26" s="16">
        <v>4461</v>
      </c>
    </row>
    <row r="27" spans="1:9" ht="12.75">
      <c r="A27" s="16" t="s">
        <v>67</v>
      </c>
      <c r="B27" s="16" t="s">
        <v>50</v>
      </c>
      <c r="C27" s="16">
        <v>26542</v>
      </c>
      <c r="D27" s="16">
        <v>41210</v>
      </c>
      <c r="E27" s="16">
        <v>5175</v>
      </c>
      <c r="F27" s="16">
        <v>13091</v>
      </c>
      <c r="G27" s="16">
        <v>12295</v>
      </c>
      <c r="H27" s="16">
        <v>6104</v>
      </c>
      <c r="I27" s="16">
        <v>4545</v>
      </c>
    </row>
    <row r="28" spans="1:9" ht="12.75">
      <c r="A28" s="16" t="s">
        <v>26</v>
      </c>
      <c r="B28" s="16" t="s">
        <v>34</v>
      </c>
      <c r="C28" s="16">
        <v>14056</v>
      </c>
      <c r="D28" s="16">
        <v>22501</v>
      </c>
      <c r="E28" s="16">
        <v>2374</v>
      </c>
      <c r="F28" s="16">
        <v>6018</v>
      </c>
      <c r="G28" s="16">
        <v>6647</v>
      </c>
      <c r="H28" s="16">
        <v>4600</v>
      </c>
      <c r="I28" s="16">
        <v>2862</v>
      </c>
    </row>
    <row r="29" spans="1:9" ht="12.75">
      <c r="A29" s="16" t="s">
        <v>20</v>
      </c>
      <c r="B29" s="16" t="s">
        <v>15</v>
      </c>
      <c r="C29" s="16">
        <v>5091</v>
      </c>
      <c r="D29" s="16">
        <v>7347</v>
      </c>
      <c r="E29" s="16">
        <v>800</v>
      </c>
      <c r="F29" s="16">
        <v>1884</v>
      </c>
      <c r="G29" s="16">
        <v>2020</v>
      </c>
      <c r="H29" s="16">
        <v>1566</v>
      </c>
      <c r="I29" s="16">
        <v>1077</v>
      </c>
    </row>
    <row r="30" spans="1:9" ht="12.75">
      <c r="A30" s="16" t="s">
        <v>82</v>
      </c>
      <c r="B30" s="16" t="s">
        <v>54</v>
      </c>
      <c r="C30" s="16">
        <v>16329</v>
      </c>
      <c r="D30" s="16">
        <v>26571</v>
      </c>
      <c r="E30" s="16">
        <v>2452</v>
      </c>
      <c r="F30" s="16">
        <v>6947</v>
      </c>
      <c r="G30" s="16">
        <v>8095</v>
      </c>
      <c r="H30" s="16">
        <v>5351</v>
      </c>
      <c r="I30" s="16">
        <v>3726</v>
      </c>
    </row>
    <row r="31" spans="1:9" ht="12.75">
      <c r="A31" s="16" t="s">
        <v>32</v>
      </c>
      <c r="B31" s="16" t="s">
        <v>52</v>
      </c>
      <c r="C31" s="16">
        <v>11310</v>
      </c>
      <c r="D31" s="16">
        <v>17196</v>
      </c>
      <c r="E31" s="16">
        <v>1699</v>
      </c>
      <c r="F31" s="16">
        <v>4304</v>
      </c>
      <c r="G31" s="16">
        <v>5032</v>
      </c>
      <c r="H31" s="16">
        <v>3504</v>
      </c>
      <c r="I31" s="16">
        <v>2657</v>
      </c>
    </row>
    <row r="32" spans="1:9" ht="12.75">
      <c r="A32" s="16" t="s">
        <v>0</v>
      </c>
      <c r="B32" s="16" t="s">
        <v>55</v>
      </c>
      <c r="C32" s="16">
        <v>9253</v>
      </c>
      <c r="D32" s="16">
        <v>13528</v>
      </c>
      <c r="E32" s="16">
        <v>1553</v>
      </c>
      <c r="F32" s="16">
        <v>3691</v>
      </c>
      <c r="G32" s="16">
        <v>3611</v>
      </c>
      <c r="H32" s="16">
        <v>2783</v>
      </c>
      <c r="I32" s="16">
        <v>1890</v>
      </c>
    </row>
    <row r="33" spans="1:9" ht="12.75">
      <c r="A33" s="16" t="s">
        <v>72</v>
      </c>
      <c r="B33" s="16" t="s">
        <v>28</v>
      </c>
      <c r="C33" s="16">
        <v>23640</v>
      </c>
      <c r="D33" s="16">
        <v>37245</v>
      </c>
      <c r="E33" s="16">
        <v>3674</v>
      </c>
      <c r="F33" s="16">
        <v>9626</v>
      </c>
      <c r="G33" s="16">
        <v>11476</v>
      </c>
      <c r="H33" s="16">
        <v>7163</v>
      </c>
      <c r="I33" s="16">
        <v>5306</v>
      </c>
    </row>
    <row r="34" spans="1:9" ht="12.75">
      <c r="A34" s="16" t="s">
        <v>49</v>
      </c>
      <c r="B34" s="16" t="s">
        <v>79</v>
      </c>
      <c r="C34" s="16">
        <v>9581</v>
      </c>
      <c r="D34" s="16">
        <v>15147</v>
      </c>
      <c r="E34" s="16">
        <v>1626</v>
      </c>
      <c r="F34" s="16">
        <v>3995</v>
      </c>
      <c r="G34" s="16">
        <v>4397</v>
      </c>
      <c r="H34" s="16">
        <v>3081</v>
      </c>
      <c r="I34" s="16">
        <v>2048</v>
      </c>
    </row>
    <row r="35" spans="1:9" ht="12.75">
      <c r="A35" s="16" t="s">
        <v>76</v>
      </c>
      <c r="B35" s="16" t="s">
        <v>84</v>
      </c>
      <c r="C35" s="16">
        <v>5777</v>
      </c>
      <c r="D35" s="16">
        <v>8907</v>
      </c>
      <c r="E35" s="16">
        <v>1047</v>
      </c>
      <c r="F35" s="16">
        <v>2378</v>
      </c>
      <c r="G35" s="16">
        <v>2659</v>
      </c>
      <c r="H35" s="16">
        <v>1721</v>
      </c>
      <c r="I35" s="16">
        <v>1102</v>
      </c>
    </row>
    <row r="36" spans="1:9" ht="12.75">
      <c r="A36" s="16" t="s">
        <v>9</v>
      </c>
      <c r="B36" s="16" t="s">
        <v>35</v>
      </c>
      <c r="C36" s="16">
        <v>13454</v>
      </c>
      <c r="D36" s="16">
        <v>20612</v>
      </c>
      <c r="E36" s="16">
        <v>1934</v>
      </c>
      <c r="F36" s="16">
        <v>6034</v>
      </c>
      <c r="G36" s="16">
        <v>5833</v>
      </c>
      <c r="H36" s="16">
        <v>3953</v>
      </c>
      <c r="I36" s="16">
        <v>2858</v>
      </c>
    </row>
    <row r="37" spans="1:9" ht="12.75">
      <c r="A37" s="16" t="s">
        <v>73</v>
      </c>
      <c r="B37" s="16" t="s">
        <v>78</v>
      </c>
      <c r="C37" s="16">
        <v>13761</v>
      </c>
      <c r="D37" s="16">
        <v>21748</v>
      </c>
      <c r="E37" s="16">
        <v>2455</v>
      </c>
      <c r="F37" s="16">
        <v>5715</v>
      </c>
      <c r="G37" s="16">
        <v>6391</v>
      </c>
      <c r="H37" s="16">
        <v>4054</v>
      </c>
      <c r="I37" s="16">
        <v>3133</v>
      </c>
    </row>
    <row r="38" spans="1:9" ht="12.75">
      <c r="A38" s="16" t="s">
        <v>29</v>
      </c>
      <c r="B38" s="16" t="s">
        <v>75</v>
      </c>
      <c r="C38" s="16">
        <v>8041</v>
      </c>
      <c r="D38" s="16">
        <v>11985</v>
      </c>
      <c r="E38" s="16">
        <v>1379</v>
      </c>
      <c r="F38" s="16">
        <v>3147</v>
      </c>
      <c r="G38" s="16">
        <v>3242</v>
      </c>
      <c r="H38" s="16">
        <v>2155</v>
      </c>
      <c r="I38" s="16">
        <v>2062</v>
      </c>
    </row>
    <row r="39" spans="1:9" ht="12.75">
      <c r="A39" s="16" t="s">
        <v>68</v>
      </c>
      <c r="B39" s="16" t="s">
        <v>14</v>
      </c>
      <c r="C39" s="16">
        <v>34714</v>
      </c>
      <c r="D39" s="16">
        <v>54517</v>
      </c>
      <c r="E39" s="16">
        <v>5556</v>
      </c>
      <c r="F39" s="16">
        <v>15671</v>
      </c>
      <c r="G39" s="16">
        <v>15469</v>
      </c>
      <c r="H39" s="16">
        <v>10520</v>
      </c>
      <c r="I39" s="16">
        <v>7301</v>
      </c>
    </row>
    <row r="40" spans="1:9" ht="12.75">
      <c r="A40" s="16" t="s">
        <v>19</v>
      </c>
      <c r="B40" s="16" t="s">
        <v>81</v>
      </c>
      <c r="C40" s="16">
        <v>6071</v>
      </c>
      <c r="D40" s="16">
        <v>9433</v>
      </c>
      <c r="E40" s="16">
        <v>978</v>
      </c>
      <c r="F40" s="16">
        <v>2260</v>
      </c>
      <c r="G40" s="16">
        <v>2453</v>
      </c>
      <c r="H40" s="16">
        <v>2227</v>
      </c>
      <c r="I40" s="16">
        <v>1515</v>
      </c>
    </row>
    <row r="41" spans="1:9" ht="12.75">
      <c r="A41" s="16" t="s">
        <v>48</v>
      </c>
      <c r="B41" s="16" t="s">
        <v>17</v>
      </c>
      <c r="C41" s="16">
        <v>5933</v>
      </c>
      <c r="D41" s="16">
        <v>8664</v>
      </c>
      <c r="E41" s="16">
        <v>956</v>
      </c>
      <c r="F41" s="16">
        <v>2186</v>
      </c>
      <c r="G41" s="16">
        <v>2513</v>
      </c>
      <c r="H41" s="16">
        <v>1887</v>
      </c>
      <c r="I41" s="16">
        <v>1122</v>
      </c>
    </row>
    <row r="42" spans="1:9" ht="12.75">
      <c r="A42" s="16" t="s">
        <v>59</v>
      </c>
      <c r="B42" s="16" t="s">
        <v>80</v>
      </c>
      <c r="C42" s="16">
        <v>9100</v>
      </c>
      <c r="D42" s="16">
        <v>14447</v>
      </c>
      <c r="E42" s="16">
        <v>1532</v>
      </c>
      <c r="F42" s="16">
        <v>3703</v>
      </c>
      <c r="G42" s="16">
        <v>4032</v>
      </c>
      <c r="H42" s="16">
        <v>3002</v>
      </c>
      <c r="I42" s="16">
        <v>2178</v>
      </c>
    </row>
    <row r="43" spans="1:9" ht="12.75">
      <c r="A43" s="16" t="s">
        <v>63</v>
      </c>
      <c r="B43" s="16" t="s">
        <v>31</v>
      </c>
      <c r="C43" s="16">
        <v>7680</v>
      </c>
      <c r="D43" s="16">
        <v>11064</v>
      </c>
      <c r="E43" s="16">
        <v>1098</v>
      </c>
      <c r="F43" s="16">
        <v>2772</v>
      </c>
      <c r="G43" s="16">
        <v>3248</v>
      </c>
      <c r="H43" s="16">
        <v>2301</v>
      </c>
      <c r="I43" s="16">
        <v>1645</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2015-01-14T15:12:49Z</dcterms:modified>
  <cp:category/>
  <cp:version/>
  <cp:contentType/>
  <cp:contentStatus/>
</cp:coreProperties>
</file>