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<sst xmlns="http://schemas.openxmlformats.org/spreadsheetml/2006/main" count="147" uniqueCount="103">
  <si>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</si>
  <si>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</si>
  <si>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</si>
  <si>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</si>
  <si>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</si>
  <si>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</si>
  <si>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</si>
  <si>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</si>
  <si>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</si>
  <si>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</si>
  <si>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</si>
  <si>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</si>
  <si>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</si>
  <si>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</si>
  <si>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</si>
  <si>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</si>
  <si>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</si>
  <si>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</si>
  <si>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</si>
  <si>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</si>
  <si>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</si>
  <si>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</si>
  <si>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</si>
  <si>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</si>
  <si>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</si>
  <si>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</si>
  <si>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</si>
  <si>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</si>
  <si>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</si>
  <si>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</si>
  <si>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</si>
  <si>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</si>
  <si>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</si>
  <si>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</si>
  <si>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</si>
  <si>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</si>
  <si>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</si>
  <si>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</si>
  <si>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</si>
  <si>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</si>
  <si>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</si>
  <si>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</si>
  <si>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</si>
  <si>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</si>
  <si>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</si>
  <si>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</si>
  <si>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</si>
  <si>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</si>
  <si>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</si>
  <si>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</si>
  <si>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</si>
  <si>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</si>
  <si>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</si>
  <si>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persoanelor imputernicite ale firmelor active</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</si>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</sst>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53</v>
      </c>
      <c r="B1" s="21"/>
      <c r="C1" s="21"/>
      <c r="D1" s="21"/>
      <c r="E1" s="21"/>
      <c r="F1" s="21"/>
      <c r="G1" s="21"/>
    </row>
    <row r="2" spans="1:3" ht="12.75">
      <c r="A2" s="3"/>
      <c r="C2" s="2"/>
    </row>
    <row r="4" spans="1:11" s="14" customFormat="1" ht="26.25" customHeight="1">
      <c r="A4" s="22" t="s">
        <v>8</v>
      </c>
      <c r="B4" s="23" t="s">
        <v>44</v>
      </c>
      <c r="C4" s="23" t="s">
        <v>45</v>
      </c>
      <c r="D4" s="22" t="s">
        <v>54</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10610</v>
      </c>
      <c r="C7" s="8">
        <f>D7+F7</f>
        <v>12498</v>
      </c>
      <c r="D7" s="6">
        <f>man!E2</f>
        <v>4071</v>
      </c>
      <c r="E7" s="7">
        <f>D7/C7*100</f>
        <v>32.573211713874215</v>
      </c>
      <c r="F7" s="8">
        <f>man!F2</f>
        <v>8427</v>
      </c>
      <c r="G7" s="9">
        <f>F7/C7*100</f>
        <v>67.42678828612578</v>
      </c>
      <c r="H7" s="1">
        <v>13371</v>
      </c>
      <c r="I7" s="1">
        <v>8758</v>
      </c>
      <c r="K7" s="16">
        <v>4358</v>
      </c>
    </row>
    <row r="8" spans="1:11" ht="12.75">
      <c r="A8" s="5" t="s">
        <v>3</v>
      </c>
      <c r="B8" s="8">
        <v>14540</v>
      </c>
      <c r="C8" s="8">
        <f aca="true" t="shared" si="0" ref="C8:C48">D8+F8</f>
        <v>17516</v>
      </c>
      <c r="D8" s="6">
        <f>man!E3</f>
        <v>5594</v>
      </c>
      <c r="E8" s="7">
        <f aca="true" t="shared" si="1" ref="E8:E49">D8/C8*100</f>
        <v>31.93651518611555</v>
      </c>
      <c r="F8" s="8">
        <f>man!F3</f>
        <v>11922</v>
      </c>
      <c r="G8" s="9">
        <f aca="true" t="shared" si="2" ref="G8:G49">F8/C8*100</f>
        <v>68.06348481388444</v>
      </c>
      <c r="H8" s="1">
        <v>18058</v>
      </c>
      <c r="I8" s="1">
        <v>12185</v>
      </c>
      <c r="K8" s="16">
        <v>5611</v>
      </c>
    </row>
    <row r="9" spans="1:11" ht="12.75">
      <c r="A9" s="5" t="s">
        <v>5</v>
      </c>
      <c r="B9" s="8">
        <v>19642</v>
      </c>
      <c r="C9" s="8">
        <f t="shared" si="0"/>
        <v>23869</v>
      </c>
      <c r="D9" s="6">
        <f>man!E4</f>
        <v>8035</v>
      </c>
      <c r="E9" s="7">
        <f t="shared" si="1"/>
        <v>33.66291005069337</v>
      </c>
      <c r="F9" s="8">
        <f>man!F4</f>
        <v>15834</v>
      </c>
      <c r="G9" s="9">
        <f t="shared" si="2"/>
        <v>66.33708994930663</v>
      </c>
      <c r="H9" s="1">
        <v>24715</v>
      </c>
      <c r="I9" s="1">
        <v>16223</v>
      </c>
      <c r="K9" s="16">
        <v>8058</v>
      </c>
    </row>
    <row r="10" spans="1:11" ht="12.75">
      <c r="A10" s="5" t="s">
        <v>32</v>
      </c>
      <c r="B10" s="8">
        <v>14905</v>
      </c>
      <c r="C10" s="8">
        <f t="shared" si="0"/>
        <v>18195</v>
      </c>
      <c r="D10" s="6">
        <f>man!E5</f>
        <v>6501</v>
      </c>
      <c r="E10" s="7">
        <f t="shared" si="1"/>
        <v>35.72959604286892</v>
      </c>
      <c r="F10" s="8">
        <f>man!F5</f>
        <v>11694</v>
      </c>
      <c r="G10" s="9">
        <f t="shared" si="2"/>
        <v>64.27040395713108</v>
      </c>
      <c r="H10" s="1">
        <v>19648</v>
      </c>
      <c r="I10" s="1">
        <v>12435</v>
      </c>
      <c r="K10" s="16">
        <v>6748</v>
      </c>
    </row>
    <row r="11" spans="1:11" ht="12.75">
      <c r="A11" s="5" t="s">
        <v>31</v>
      </c>
      <c r="B11" s="8">
        <v>24478</v>
      </c>
      <c r="C11" s="8">
        <f t="shared" si="0"/>
        <v>29532</v>
      </c>
      <c r="D11" s="6">
        <f>man!E6</f>
        <v>9200</v>
      </c>
      <c r="E11" s="7">
        <f t="shared" si="1"/>
        <v>31.15264797507788</v>
      </c>
      <c r="F11" s="8">
        <f>man!F6</f>
        <v>20332</v>
      </c>
      <c r="G11" s="9">
        <f t="shared" si="2"/>
        <v>68.84735202492212</v>
      </c>
      <c r="H11" s="1">
        <v>30488</v>
      </c>
      <c r="I11" s="1">
        <v>20781</v>
      </c>
      <c r="K11" s="16">
        <v>9256</v>
      </c>
    </row>
    <row r="12" spans="1:11" ht="12.75">
      <c r="A12" s="5" t="s">
        <v>34</v>
      </c>
      <c r="B12" s="8">
        <v>7658</v>
      </c>
      <c r="C12" s="8">
        <f t="shared" si="0"/>
        <v>7628</v>
      </c>
      <c r="D12" s="6">
        <f>man!E7</f>
        <v>2484</v>
      </c>
      <c r="E12" s="7">
        <f t="shared" si="1"/>
        <v>32.564237021499736</v>
      </c>
      <c r="F12" s="8">
        <f>man!F7</f>
        <v>5144</v>
      </c>
      <c r="G12" s="9">
        <f t="shared" si="2"/>
        <v>67.43576297850026</v>
      </c>
      <c r="H12" s="1">
        <v>10157</v>
      </c>
      <c r="I12" s="1">
        <v>6725</v>
      </c>
      <c r="K12" s="16">
        <v>3164</v>
      </c>
    </row>
    <row r="13" spans="1:11" ht="12.75">
      <c r="A13" s="5" t="s">
        <v>18</v>
      </c>
      <c r="B13" s="8">
        <v>6309</v>
      </c>
      <c r="C13" s="8">
        <f t="shared" si="0"/>
        <v>7837</v>
      </c>
      <c r="D13" s="6">
        <f>man!E8</f>
        <v>2454</v>
      </c>
      <c r="E13" s="7">
        <f t="shared" si="1"/>
        <v>31.31300242439709</v>
      </c>
      <c r="F13" s="8">
        <f>man!F8</f>
        <v>5383</v>
      </c>
      <c r="G13" s="9">
        <f t="shared" si="2"/>
        <v>68.6869975756029</v>
      </c>
      <c r="H13" s="1">
        <v>8438</v>
      </c>
      <c r="I13" s="1">
        <v>5705</v>
      </c>
      <c r="K13" s="16">
        <v>2510</v>
      </c>
    </row>
    <row r="14" spans="1:11" ht="12.75">
      <c r="A14" s="5" t="s">
        <v>36</v>
      </c>
      <c r="B14" s="8">
        <v>23873</v>
      </c>
      <c r="C14" s="8">
        <f t="shared" si="0"/>
        <v>29191</v>
      </c>
      <c r="D14" s="6">
        <f>man!E9</f>
        <v>9217</v>
      </c>
      <c r="E14" s="7">
        <f t="shared" si="1"/>
        <v>31.574800452194168</v>
      </c>
      <c r="F14" s="8">
        <f>man!F9</f>
        <v>19974</v>
      </c>
      <c r="G14" s="9">
        <f t="shared" si="2"/>
        <v>68.42519954780583</v>
      </c>
      <c r="H14" s="1">
        <v>30310</v>
      </c>
      <c r="I14" s="1">
        <v>20565</v>
      </c>
      <c r="K14" s="16">
        <v>9312</v>
      </c>
    </row>
    <row r="15" spans="1:11" ht="12.75">
      <c r="A15" s="5" t="s">
        <v>35</v>
      </c>
      <c r="B15" s="8">
        <v>8911</v>
      </c>
      <c r="C15" s="8">
        <f t="shared" si="0"/>
        <v>10631</v>
      </c>
      <c r="D15" s="6">
        <f>man!E10</f>
        <v>3901</v>
      </c>
      <c r="E15" s="7">
        <f t="shared" si="1"/>
        <v>36.69457247671903</v>
      </c>
      <c r="F15" s="8">
        <f>man!F10</f>
        <v>6730</v>
      </c>
      <c r="G15" s="9">
        <f t="shared" si="2"/>
        <v>63.30542752328097</v>
      </c>
      <c r="H15" s="1">
        <v>11448</v>
      </c>
      <c r="I15" s="1">
        <v>7177</v>
      </c>
      <c r="K15" s="16">
        <v>4099</v>
      </c>
    </row>
    <row r="16" spans="1:11" ht="12.75">
      <c r="A16" s="5" t="s">
        <v>24</v>
      </c>
      <c r="B16" s="8">
        <v>172739</v>
      </c>
      <c r="C16" s="8">
        <f t="shared" si="0"/>
        <v>201666</v>
      </c>
      <c r="D16" s="6">
        <f>man!E11</f>
        <v>62602</v>
      </c>
      <c r="E16" s="7">
        <f t="shared" si="1"/>
        <v>31.04241666914601</v>
      </c>
      <c r="F16" s="8">
        <f>man!F11</f>
        <v>139064</v>
      </c>
      <c r="G16" s="9">
        <f t="shared" si="2"/>
        <v>68.95758333085399</v>
      </c>
      <c r="H16" s="1">
        <v>209159</v>
      </c>
      <c r="I16" s="1">
        <v>143261</v>
      </c>
      <c r="K16" s="16">
        <v>63761</v>
      </c>
    </row>
    <row r="17" spans="1:11" ht="12.75">
      <c r="A17" s="5" t="s">
        <v>9</v>
      </c>
      <c r="B17" s="8">
        <v>11892</v>
      </c>
      <c r="C17" s="8">
        <f t="shared" si="0"/>
        <v>14861</v>
      </c>
      <c r="D17" s="6">
        <f>man!E12</f>
        <v>5274</v>
      </c>
      <c r="E17" s="7">
        <f t="shared" si="1"/>
        <v>35.488863468138085</v>
      </c>
      <c r="F17" s="8">
        <f>man!F12</f>
        <v>9587</v>
      </c>
      <c r="G17" s="9">
        <f t="shared" si="2"/>
        <v>64.51113653186192</v>
      </c>
      <c r="H17" s="1">
        <v>15307</v>
      </c>
      <c r="I17" s="1">
        <v>9789</v>
      </c>
      <c r="K17" s="16">
        <v>5307</v>
      </c>
    </row>
    <row r="18" spans="1:11" ht="12.75">
      <c r="A18" s="5" t="s">
        <v>4</v>
      </c>
      <c r="B18" s="8">
        <v>7417</v>
      </c>
      <c r="C18" s="8">
        <f t="shared" si="0"/>
        <v>8401</v>
      </c>
      <c r="D18" s="6">
        <f>man!E13</f>
        <v>2803</v>
      </c>
      <c r="E18" s="7">
        <f t="shared" si="1"/>
        <v>33.36507558623973</v>
      </c>
      <c r="F18" s="8">
        <f>man!F13</f>
        <v>5598</v>
      </c>
      <c r="G18" s="9">
        <f t="shared" si="2"/>
        <v>66.63492441376026</v>
      </c>
      <c r="H18" s="1">
        <v>8723</v>
      </c>
      <c r="I18" s="1">
        <v>5747</v>
      </c>
      <c r="K18" s="16">
        <v>2811</v>
      </c>
    </row>
    <row r="19" spans="1:11" ht="12.75">
      <c r="A19" s="5" t="s">
        <v>0</v>
      </c>
      <c r="B19" s="8">
        <v>6187</v>
      </c>
      <c r="C19" s="8">
        <f t="shared" si="0"/>
        <v>6818</v>
      </c>
      <c r="D19" s="6">
        <f>man!E14</f>
        <v>2180</v>
      </c>
      <c r="E19" s="7">
        <f t="shared" si="1"/>
        <v>31.974185978292752</v>
      </c>
      <c r="F19" s="8">
        <f>man!F14</f>
        <v>4638</v>
      </c>
      <c r="G19" s="9">
        <f t="shared" si="2"/>
        <v>68.02581402170725</v>
      </c>
      <c r="H19" s="1">
        <v>7157</v>
      </c>
      <c r="I19" s="1">
        <v>4834</v>
      </c>
      <c r="K19" s="16">
        <v>2213</v>
      </c>
    </row>
    <row r="20" spans="1:11" ht="12.75">
      <c r="A20" s="5" t="s">
        <v>22</v>
      </c>
      <c r="B20" s="8">
        <v>35937</v>
      </c>
      <c r="C20" s="8">
        <f t="shared" si="0"/>
        <v>45572</v>
      </c>
      <c r="D20" s="6">
        <f>man!E15</f>
        <v>14455</v>
      </c>
      <c r="E20" s="7">
        <f t="shared" si="1"/>
        <v>31.71903800579303</v>
      </c>
      <c r="F20" s="8">
        <f>man!F15</f>
        <v>31117</v>
      </c>
      <c r="G20" s="9">
        <f t="shared" si="2"/>
        <v>68.28096199420696</v>
      </c>
      <c r="H20" s="1">
        <v>46491</v>
      </c>
      <c r="I20" s="1">
        <v>31504</v>
      </c>
      <c r="K20" s="16">
        <v>14394</v>
      </c>
    </row>
    <row r="21" spans="1:11" ht="12.75">
      <c r="A21" s="5" t="s">
        <v>19</v>
      </c>
      <c r="B21" s="8">
        <v>29740</v>
      </c>
      <c r="C21" s="8">
        <f t="shared" si="0"/>
        <v>35349</v>
      </c>
      <c r="D21" s="6">
        <f>man!E16</f>
        <v>12035</v>
      </c>
      <c r="E21" s="7">
        <f t="shared" si="1"/>
        <v>34.04622478712269</v>
      </c>
      <c r="F21" s="8">
        <f>man!F16</f>
        <v>23314</v>
      </c>
      <c r="G21" s="9">
        <f t="shared" si="2"/>
        <v>65.9537752128773</v>
      </c>
      <c r="H21" s="1">
        <v>37110</v>
      </c>
      <c r="I21" s="1">
        <v>24133</v>
      </c>
      <c r="K21" s="16">
        <v>12198</v>
      </c>
    </row>
    <row r="22" spans="1:11" ht="12.75">
      <c r="A22" s="5" t="s">
        <v>1</v>
      </c>
      <c r="B22" s="8">
        <v>4838</v>
      </c>
      <c r="C22" s="8">
        <f t="shared" si="0"/>
        <v>6375</v>
      </c>
      <c r="D22" s="6">
        <f>man!E17</f>
        <v>2015</v>
      </c>
      <c r="E22" s="7">
        <f t="shared" si="1"/>
        <v>31.607843137254903</v>
      </c>
      <c r="F22" s="8">
        <f>man!F17</f>
        <v>4360</v>
      </c>
      <c r="G22" s="9">
        <f t="shared" si="2"/>
        <v>68.3921568627451</v>
      </c>
      <c r="H22" s="1">
        <v>6697</v>
      </c>
      <c r="I22" s="1">
        <v>4507</v>
      </c>
      <c r="K22" s="16">
        <v>2033</v>
      </c>
    </row>
    <row r="23" spans="1:11" ht="12.75">
      <c r="A23" s="5" t="s">
        <v>17</v>
      </c>
      <c r="B23" s="8">
        <v>9992</v>
      </c>
      <c r="C23" s="8">
        <f t="shared" si="0"/>
        <v>11682</v>
      </c>
      <c r="D23" s="6">
        <f>man!E18</f>
        <v>3633</v>
      </c>
      <c r="E23" s="7">
        <f t="shared" si="1"/>
        <v>31.099126861838727</v>
      </c>
      <c r="F23" s="8">
        <f>man!F18</f>
        <v>8049</v>
      </c>
      <c r="G23" s="9">
        <f t="shared" si="2"/>
        <v>68.90087313816127</v>
      </c>
      <c r="H23" s="1">
        <v>12294</v>
      </c>
      <c r="I23" s="1">
        <v>8366</v>
      </c>
      <c r="K23" s="16">
        <v>3701</v>
      </c>
    </row>
    <row r="24" spans="1:11" ht="12.75">
      <c r="A24" s="5" t="s">
        <v>21</v>
      </c>
      <c r="B24" s="8">
        <v>18816</v>
      </c>
      <c r="C24" s="8">
        <f t="shared" si="0"/>
        <v>21665</v>
      </c>
      <c r="D24" s="6">
        <f>man!E19</f>
        <v>7764</v>
      </c>
      <c r="E24" s="7">
        <f t="shared" si="1"/>
        <v>35.836602815601196</v>
      </c>
      <c r="F24" s="8">
        <f>man!F19</f>
        <v>13901</v>
      </c>
      <c r="G24" s="9">
        <f t="shared" si="2"/>
        <v>64.16339718439879</v>
      </c>
      <c r="H24" s="1">
        <v>23238</v>
      </c>
      <c r="I24" s="1">
        <v>14852</v>
      </c>
      <c r="K24" s="16">
        <v>8126</v>
      </c>
    </row>
    <row r="25" spans="1:11" ht="12.75">
      <c r="A25" s="5" t="s">
        <v>30</v>
      </c>
      <c r="B25" s="8">
        <v>14341</v>
      </c>
      <c r="C25" s="8">
        <f t="shared" si="0"/>
        <v>17088</v>
      </c>
      <c r="D25" s="6">
        <f>man!E20</f>
        <v>6405</v>
      </c>
      <c r="E25" s="7">
        <f t="shared" si="1"/>
        <v>37.48244382022472</v>
      </c>
      <c r="F25" s="8">
        <f>man!F20</f>
        <v>10683</v>
      </c>
      <c r="G25" s="9">
        <f t="shared" si="2"/>
        <v>62.51755617977528</v>
      </c>
      <c r="H25" s="1">
        <v>18026</v>
      </c>
      <c r="I25" s="1">
        <v>11187</v>
      </c>
      <c r="K25" s="16">
        <v>6669</v>
      </c>
    </row>
    <row r="26" spans="1:11" ht="12.75">
      <c r="A26" s="5" t="s">
        <v>33</v>
      </c>
      <c r="B26" s="8">
        <v>6341</v>
      </c>
      <c r="C26" s="8">
        <f t="shared" si="0"/>
        <v>7076</v>
      </c>
      <c r="D26" s="6">
        <f>man!E21</f>
        <v>2197</v>
      </c>
      <c r="E26" s="7">
        <f t="shared" si="1"/>
        <v>31.04861503674392</v>
      </c>
      <c r="F26" s="8">
        <f>man!F21</f>
        <v>4879</v>
      </c>
      <c r="G26" s="9">
        <f t="shared" si="2"/>
        <v>68.95138496325607</v>
      </c>
      <c r="H26" s="1">
        <v>7268</v>
      </c>
      <c r="I26" s="1">
        <v>4969</v>
      </c>
      <c r="K26" s="16">
        <v>2214</v>
      </c>
    </row>
    <row r="27" spans="1:11" ht="12.75">
      <c r="A27" s="5" t="s">
        <v>11</v>
      </c>
      <c r="B27" s="8">
        <v>7619</v>
      </c>
      <c r="C27" s="8">
        <f t="shared" si="0"/>
        <v>8966</v>
      </c>
      <c r="D27" s="6">
        <f>man!E22</f>
        <v>3085</v>
      </c>
      <c r="E27" s="7">
        <f t="shared" si="1"/>
        <v>34.40776265893375</v>
      </c>
      <c r="F27" s="8">
        <f>man!F22</f>
        <v>5881</v>
      </c>
      <c r="G27" s="9">
        <f t="shared" si="2"/>
        <v>65.59223734106625</v>
      </c>
      <c r="H27" s="1">
        <v>9268</v>
      </c>
      <c r="I27" s="1">
        <v>6071</v>
      </c>
      <c r="K27" s="16">
        <v>3097</v>
      </c>
    </row>
    <row r="28" spans="1:11" ht="12.75">
      <c r="A28" s="5" t="s">
        <v>20</v>
      </c>
      <c r="B28" s="8">
        <v>9124</v>
      </c>
      <c r="C28" s="8">
        <f t="shared" si="0"/>
        <v>12107</v>
      </c>
      <c r="D28" s="6">
        <f>man!E23</f>
        <v>3238</v>
      </c>
      <c r="E28" s="7">
        <f t="shared" si="1"/>
        <v>26.744858346411167</v>
      </c>
      <c r="F28" s="8">
        <f>man!F23</f>
        <v>8869</v>
      </c>
      <c r="G28" s="9">
        <f t="shared" si="2"/>
        <v>73.25514165358882</v>
      </c>
      <c r="H28" s="1">
        <v>12688</v>
      </c>
      <c r="I28" s="1">
        <v>9167</v>
      </c>
      <c r="K28" s="16">
        <v>3229</v>
      </c>
    </row>
    <row r="29" spans="1:11" ht="12.75">
      <c r="A29" s="5" t="s">
        <v>29</v>
      </c>
      <c r="B29" s="8">
        <v>12857</v>
      </c>
      <c r="C29" s="8">
        <f t="shared" si="0"/>
        <v>15198</v>
      </c>
      <c r="D29" s="6">
        <f>man!E24</f>
        <v>5410</v>
      </c>
      <c r="E29" s="7">
        <f t="shared" si="1"/>
        <v>35.596789051190946</v>
      </c>
      <c r="F29" s="8">
        <f>man!F24</f>
        <v>9788</v>
      </c>
      <c r="G29" s="9">
        <f t="shared" si="2"/>
        <v>64.40321094880905</v>
      </c>
      <c r="H29" s="1">
        <v>15609</v>
      </c>
      <c r="I29" s="1">
        <v>9920</v>
      </c>
      <c r="K29" s="16">
        <v>5384</v>
      </c>
    </row>
    <row r="30" spans="1:11" ht="12.75">
      <c r="A30" s="5" t="s">
        <v>14</v>
      </c>
      <c r="B30" s="8">
        <v>5056</v>
      </c>
      <c r="C30" s="8">
        <f t="shared" si="0"/>
        <v>5855</v>
      </c>
      <c r="D30" s="6">
        <f>man!E25</f>
        <v>1985</v>
      </c>
      <c r="E30" s="7">
        <f t="shared" si="1"/>
        <v>33.902647309991465</v>
      </c>
      <c r="F30" s="8">
        <f>man!F25</f>
        <v>3870</v>
      </c>
      <c r="G30" s="9">
        <f t="shared" si="2"/>
        <v>66.09735269000853</v>
      </c>
      <c r="H30" s="1">
        <v>6269</v>
      </c>
      <c r="I30" s="1">
        <v>4110</v>
      </c>
      <c r="K30" s="16">
        <v>2054</v>
      </c>
    </row>
    <row r="31" spans="1:11" ht="12.75">
      <c r="A31" s="5" t="s">
        <v>23</v>
      </c>
      <c r="B31" s="8">
        <v>21994</v>
      </c>
      <c r="C31" s="8">
        <f t="shared" si="0"/>
        <v>25280</v>
      </c>
      <c r="D31" s="6">
        <f>man!E26</f>
        <v>8595</v>
      </c>
      <c r="E31" s="7">
        <f t="shared" si="1"/>
        <v>33.999208860759495</v>
      </c>
      <c r="F31" s="8">
        <f>man!F26</f>
        <v>16685</v>
      </c>
      <c r="G31" s="9">
        <f t="shared" si="2"/>
        <v>66.0007911392405</v>
      </c>
      <c r="H31" s="1">
        <v>26302</v>
      </c>
      <c r="I31" s="1">
        <v>17197</v>
      </c>
      <c r="K31" s="16">
        <v>8723</v>
      </c>
    </row>
    <row r="32" spans="1:11" ht="12.75">
      <c r="A32" s="5" t="s">
        <v>25</v>
      </c>
      <c r="B32" s="8">
        <v>23835</v>
      </c>
      <c r="C32" s="8">
        <f t="shared" si="0"/>
        <v>28100</v>
      </c>
      <c r="D32" s="6">
        <f>man!E27</f>
        <v>8293</v>
      </c>
      <c r="E32" s="7">
        <f t="shared" si="1"/>
        <v>29.512455516014235</v>
      </c>
      <c r="F32" s="8">
        <f>man!F27</f>
        <v>19807</v>
      </c>
      <c r="G32" s="9">
        <f t="shared" si="2"/>
        <v>70.48754448398576</v>
      </c>
      <c r="H32" s="1">
        <v>28495</v>
      </c>
      <c r="I32" s="1">
        <v>19985</v>
      </c>
      <c r="K32" s="16">
        <v>8216</v>
      </c>
    </row>
    <row r="33" spans="1:11" ht="12.75">
      <c r="A33" s="5" t="s">
        <v>15</v>
      </c>
      <c r="B33" s="8">
        <v>13454</v>
      </c>
      <c r="C33" s="8">
        <f t="shared" si="0"/>
        <v>16421</v>
      </c>
      <c r="D33" s="6">
        <f>man!E28</f>
        <v>5012</v>
      </c>
      <c r="E33" s="7">
        <f t="shared" si="1"/>
        <v>30.52189269837403</v>
      </c>
      <c r="F33" s="8">
        <f>man!F28</f>
        <v>11409</v>
      </c>
      <c r="G33" s="9">
        <f t="shared" si="2"/>
        <v>69.47810730162597</v>
      </c>
      <c r="H33" s="1">
        <v>17180</v>
      </c>
      <c r="I33" s="1">
        <v>11738</v>
      </c>
      <c r="K33" s="16">
        <v>5057</v>
      </c>
    </row>
    <row r="34" spans="1:11" ht="12.75">
      <c r="A34" s="5" t="s">
        <v>7</v>
      </c>
      <c r="B34" s="8">
        <v>5001</v>
      </c>
      <c r="C34" s="8">
        <f t="shared" si="0"/>
        <v>5628</v>
      </c>
      <c r="D34" s="6">
        <f>man!E29</f>
        <v>1941</v>
      </c>
      <c r="E34" s="7">
        <f t="shared" si="1"/>
        <v>34.488272921108745</v>
      </c>
      <c r="F34" s="8">
        <f>man!F29</f>
        <v>3687</v>
      </c>
      <c r="G34" s="9">
        <f t="shared" si="2"/>
        <v>65.51172707889125</v>
      </c>
      <c r="H34" s="1">
        <v>5923</v>
      </c>
      <c r="I34" s="1">
        <v>3828</v>
      </c>
      <c r="K34" s="16">
        <v>1994</v>
      </c>
    </row>
    <row r="35" spans="1:11" ht="12.75">
      <c r="A35" s="5" t="s">
        <v>27</v>
      </c>
      <c r="B35" s="8">
        <v>15476</v>
      </c>
      <c r="C35" s="8">
        <f t="shared" si="0"/>
        <v>19771</v>
      </c>
      <c r="D35" s="6">
        <f>man!E30</f>
        <v>6493</v>
      </c>
      <c r="E35" s="7">
        <f t="shared" si="1"/>
        <v>32.84102979110819</v>
      </c>
      <c r="F35" s="8">
        <f>man!F30</f>
        <v>13278</v>
      </c>
      <c r="G35" s="9">
        <f t="shared" si="2"/>
        <v>67.15897020889182</v>
      </c>
      <c r="H35" s="1">
        <v>20267</v>
      </c>
      <c r="I35" s="1">
        <v>13536</v>
      </c>
      <c r="K35" s="16">
        <v>6520</v>
      </c>
    </row>
    <row r="36" spans="1:11" ht="12.75">
      <c r="A36" s="5" t="s">
        <v>26</v>
      </c>
      <c r="B36" s="8">
        <v>10894</v>
      </c>
      <c r="C36" s="8">
        <f t="shared" si="0"/>
        <v>8550</v>
      </c>
      <c r="D36" s="6">
        <f>man!E31</f>
        <v>2863</v>
      </c>
      <c r="E36" s="7">
        <f t="shared" si="1"/>
        <v>33.485380116959064</v>
      </c>
      <c r="F36" s="8">
        <f>man!F31</f>
        <v>5687</v>
      </c>
      <c r="G36" s="9">
        <f t="shared" si="2"/>
        <v>66.51461988304094</v>
      </c>
      <c r="H36" s="1">
        <v>14134</v>
      </c>
      <c r="I36" s="1">
        <v>9334</v>
      </c>
      <c r="K36" s="16">
        <v>4551</v>
      </c>
    </row>
    <row r="37" spans="1:11" ht="12.75">
      <c r="A37" s="5" t="s">
        <v>28</v>
      </c>
      <c r="B37" s="8">
        <v>8828</v>
      </c>
      <c r="C37" s="8">
        <f t="shared" si="0"/>
        <v>10729</v>
      </c>
      <c r="D37" s="6">
        <f>man!E32</f>
        <v>3471</v>
      </c>
      <c r="E37" s="7">
        <f t="shared" si="1"/>
        <v>32.35157050983316</v>
      </c>
      <c r="F37" s="8">
        <f>man!F32</f>
        <v>7258</v>
      </c>
      <c r="G37" s="9">
        <f t="shared" si="2"/>
        <v>67.64842949016683</v>
      </c>
      <c r="H37" s="1">
        <v>11028</v>
      </c>
      <c r="I37" s="1">
        <v>7414</v>
      </c>
      <c r="K37" s="16">
        <v>3486</v>
      </c>
    </row>
    <row r="38" spans="1:11" ht="12.75">
      <c r="A38" s="5" t="s">
        <v>12</v>
      </c>
      <c r="B38" s="8">
        <v>22959</v>
      </c>
      <c r="C38" s="8">
        <f t="shared" si="0"/>
        <v>27406</v>
      </c>
      <c r="D38" s="6">
        <f>man!E33</f>
        <v>8948</v>
      </c>
      <c r="E38" s="7">
        <f t="shared" si="1"/>
        <v>32.64978471867474</v>
      </c>
      <c r="F38" s="8">
        <f>man!F33</f>
        <v>18458</v>
      </c>
      <c r="G38" s="9">
        <f t="shared" si="2"/>
        <v>67.35021528132525</v>
      </c>
      <c r="H38" s="1">
        <v>28239</v>
      </c>
      <c r="I38" s="1">
        <v>18843</v>
      </c>
      <c r="K38" s="16">
        <v>9050</v>
      </c>
    </row>
    <row r="39" spans="1:11" ht="12.75">
      <c r="A39" s="5" t="s">
        <v>39</v>
      </c>
      <c r="B39" s="8">
        <v>9179</v>
      </c>
      <c r="C39" s="8">
        <f t="shared" si="0"/>
        <v>11098</v>
      </c>
      <c r="D39" s="6">
        <f>man!E34</f>
        <v>3558</v>
      </c>
      <c r="E39" s="7">
        <f t="shared" si="1"/>
        <v>32.05983060010813</v>
      </c>
      <c r="F39" s="8">
        <f>man!F34</f>
        <v>7540</v>
      </c>
      <c r="G39" s="9">
        <f t="shared" si="2"/>
        <v>67.94016939989187</v>
      </c>
      <c r="H39" s="1">
        <v>11928</v>
      </c>
      <c r="I39" s="1">
        <v>8026</v>
      </c>
      <c r="K39" s="16">
        <v>3731</v>
      </c>
    </row>
    <row r="40" spans="1:11" ht="12.75">
      <c r="A40" s="5" t="s">
        <v>42</v>
      </c>
      <c r="B40" s="8">
        <v>5618</v>
      </c>
      <c r="C40" s="8">
        <f t="shared" si="0"/>
        <v>7087</v>
      </c>
      <c r="D40" s="6">
        <f>man!E35</f>
        <v>2312</v>
      </c>
      <c r="E40" s="7">
        <f t="shared" si="1"/>
        <v>32.62311274163962</v>
      </c>
      <c r="F40" s="8">
        <f>man!F35</f>
        <v>4775</v>
      </c>
      <c r="G40" s="9">
        <f t="shared" si="2"/>
        <v>67.37688725836037</v>
      </c>
      <c r="H40" s="1">
        <v>7414</v>
      </c>
      <c r="I40" s="1">
        <v>4915</v>
      </c>
      <c r="K40" s="16">
        <v>2333</v>
      </c>
    </row>
    <row r="41" spans="1:11" ht="12.75">
      <c r="A41" s="5" t="s">
        <v>16</v>
      </c>
      <c r="B41" s="8">
        <v>13092</v>
      </c>
      <c r="C41" s="8">
        <f t="shared" si="0"/>
        <v>16536</v>
      </c>
      <c r="D41" s="6">
        <f>man!E36</f>
        <v>5225</v>
      </c>
      <c r="E41" s="7">
        <f t="shared" si="1"/>
        <v>31.59772617319787</v>
      </c>
      <c r="F41" s="8">
        <f>man!F36</f>
        <v>11311</v>
      </c>
      <c r="G41" s="9">
        <f t="shared" si="2"/>
        <v>68.40227382680213</v>
      </c>
      <c r="H41" s="1">
        <v>17076</v>
      </c>
      <c r="I41" s="1">
        <v>11594</v>
      </c>
      <c r="K41" s="16">
        <v>5282</v>
      </c>
    </row>
    <row r="42" spans="1:11" ht="12.75">
      <c r="A42" s="5" t="s">
        <v>38</v>
      </c>
      <c r="B42" s="8">
        <v>13237</v>
      </c>
      <c r="C42" s="8">
        <f t="shared" si="0"/>
        <v>16529</v>
      </c>
      <c r="D42" s="6">
        <f>man!E37</f>
        <v>5571</v>
      </c>
      <c r="E42" s="7">
        <f t="shared" si="1"/>
        <v>33.70439833020751</v>
      </c>
      <c r="F42" s="8">
        <f>man!F37</f>
        <v>10958</v>
      </c>
      <c r="G42" s="9">
        <f t="shared" si="2"/>
        <v>66.29560166979248</v>
      </c>
      <c r="H42" s="1">
        <v>17127</v>
      </c>
      <c r="I42" s="1">
        <v>11255</v>
      </c>
      <c r="K42" s="16">
        <v>5660</v>
      </c>
    </row>
    <row r="43" spans="1:11" ht="12.75">
      <c r="A43" s="5" t="s">
        <v>37</v>
      </c>
      <c r="B43" s="8">
        <v>7927</v>
      </c>
      <c r="C43" s="8">
        <f t="shared" si="0"/>
        <v>8070</v>
      </c>
      <c r="D43" s="6">
        <f>man!E38</f>
        <v>2819</v>
      </c>
      <c r="E43" s="7">
        <f t="shared" si="1"/>
        <v>34.93184634448575</v>
      </c>
      <c r="F43" s="8">
        <f>man!F38</f>
        <v>5251</v>
      </c>
      <c r="G43" s="9">
        <f t="shared" si="2"/>
        <v>65.06815365551425</v>
      </c>
      <c r="H43" s="1">
        <v>9870</v>
      </c>
      <c r="I43" s="1">
        <v>6444</v>
      </c>
      <c r="K43" s="16">
        <v>3287</v>
      </c>
    </row>
    <row r="44" spans="1:11" ht="12.75">
      <c r="A44" s="5" t="s">
        <v>6</v>
      </c>
      <c r="B44" s="8">
        <v>33221</v>
      </c>
      <c r="C44" s="8">
        <f t="shared" si="0"/>
        <v>40678</v>
      </c>
      <c r="D44" s="6">
        <f>man!E39</f>
        <v>12487</v>
      </c>
      <c r="E44" s="7">
        <f t="shared" si="1"/>
        <v>30.697182752347707</v>
      </c>
      <c r="F44" s="8">
        <f>man!F39</f>
        <v>28191</v>
      </c>
      <c r="G44" s="9">
        <f t="shared" si="2"/>
        <v>69.3028172476523</v>
      </c>
      <c r="H44" s="1">
        <v>41635</v>
      </c>
      <c r="I44" s="1">
        <v>28696</v>
      </c>
      <c r="K44" s="16">
        <v>12507</v>
      </c>
    </row>
    <row r="45" spans="1:11" ht="12.75">
      <c r="A45" s="5" t="s">
        <v>41</v>
      </c>
      <c r="B45" s="8">
        <v>5908</v>
      </c>
      <c r="C45" s="8">
        <f t="shared" si="0"/>
        <v>7160</v>
      </c>
      <c r="D45" s="6">
        <f>man!E40</f>
        <v>2562</v>
      </c>
      <c r="E45" s="7">
        <f t="shared" si="1"/>
        <v>35.78212290502793</v>
      </c>
      <c r="F45" s="8">
        <f>man!F40</f>
        <v>4598</v>
      </c>
      <c r="G45" s="9">
        <f t="shared" si="2"/>
        <v>64.21787709497207</v>
      </c>
      <c r="H45" s="1">
        <v>7445</v>
      </c>
      <c r="I45" s="1">
        <v>4698</v>
      </c>
      <c r="K45" s="16">
        <v>2581</v>
      </c>
    </row>
    <row r="46" spans="1:11" ht="12.75">
      <c r="A46" s="5" t="s">
        <v>10</v>
      </c>
      <c r="B46" s="8">
        <v>5692</v>
      </c>
      <c r="C46" s="8">
        <f t="shared" si="0"/>
        <v>6653</v>
      </c>
      <c r="D46" s="6">
        <f>man!E41</f>
        <v>2240</v>
      </c>
      <c r="E46" s="7">
        <f t="shared" si="1"/>
        <v>33.669021494062825</v>
      </c>
      <c r="F46" s="8">
        <f>man!F41</f>
        <v>4413</v>
      </c>
      <c r="G46" s="9">
        <f t="shared" si="2"/>
        <v>66.33097850593717</v>
      </c>
      <c r="H46" s="1">
        <v>6948</v>
      </c>
      <c r="I46" s="1">
        <v>4574</v>
      </c>
      <c r="K46" s="16">
        <v>2276</v>
      </c>
    </row>
    <row r="47" spans="1:11" ht="12.75">
      <c r="A47" s="5" t="s">
        <v>40</v>
      </c>
      <c r="B47" s="8">
        <v>8901</v>
      </c>
      <c r="C47" s="8">
        <f t="shared" si="0"/>
        <v>11049</v>
      </c>
      <c r="D47" s="6">
        <f>man!E42</f>
        <v>3514</v>
      </c>
      <c r="E47" s="7">
        <f t="shared" si="1"/>
        <v>31.80378314779618</v>
      </c>
      <c r="F47" s="8">
        <f>man!F42</f>
        <v>7535</v>
      </c>
      <c r="G47" s="9">
        <f t="shared" si="2"/>
        <v>68.19621685220382</v>
      </c>
      <c r="H47" s="1">
        <v>11613</v>
      </c>
      <c r="I47" s="1">
        <v>7824</v>
      </c>
      <c r="K47" s="16">
        <v>3535</v>
      </c>
    </row>
    <row r="48" spans="1:11" ht="12.75">
      <c r="A48" s="5" t="s">
        <v>13</v>
      </c>
      <c r="B48" s="8">
        <v>7409</v>
      </c>
      <c r="C48" s="8">
        <f t="shared" si="0"/>
        <v>8635</v>
      </c>
      <c r="D48" s="6">
        <f>man!E43</f>
        <v>2765</v>
      </c>
      <c r="E48" s="7">
        <f t="shared" si="1"/>
        <v>32.020845396641576</v>
      </c>
      <c r="F48" s="8">
        <f>man!F43</f>
        <v>5870</v>
      </c>
      <c r="G48" s="9">
        <f t="shared" si="2"/>
        <v>67.97915460335842</v>
      </c>
      <c r="H48" s="1">
        <v>9136</v>
      </c>
      <c r="I48" s="1">
        <v>6121</v>
      </c>
      <c r="K48" s="16">
        <v>2810</v>
      </c>
    </row>
    <row r="49" spans="1:7" s="3" customFormat="1" ht="12.75">
      <c r="A49" s="10" t="s">
        <v>50</v>
      </c>
      <c r="B49" s="11">
        <f>SUM(B7:B48)</f>
        <v>716447</v>
      </c>
      <c r="C49" s="11">
        <f>SUM(C7:C48)</f>
        <v>850956</v>
      </c>
      <c r="D49" s="11">
        <f>SUM(D7:D48)</f>
        <v>275207</v>
      </c>
      <c r="E49" s="12">
        <f t="shared" si="1"/>
        <v>32.34092009457598</v>
      </c>
      <c r="F49" s="11">
        <f>SUM(F7:F48)</f>
        <v>575749</v>
      </c>
      <c r="G49" s="13">
        <f t="shared" si="2"/>
        <v>67.65907990542401</v>
      </c>
    </row>
    <row r="50" spans="1:8" ht="63" customHeight="1">
      <c r="A50" s="20" t="s">
        <v>52</v>
      </c>
      <c r="B50" s="20"/>
      <c r="C50" s="20"/>
      <c r="D50" s="20"/>
      <c r="E50" s="20"/>
      <c r="F50" s="20"/>
      <c r="G50" s="20"/>
      <c r="H50" s="17"/>
    </row>
  </sheetData>
  <sheetProtection/>
  <mergeCells count="8">
    <mergeCell ref="A50:G50"/>
    <mergeCell ref="A1:G1"/>
    <mergeCell ref="D4:G4"/>
    <mergeCell ref="D5:E5"/>
    <mergeCell ref="F5:G5"/>
    <mergeCell ref="A4:A6"/>
    <mergeCell ref="B4:B6"/>
    <mergeCell ref="C4:C6"/>
  </mergeCells>
  <printOptions/>
  <pageMargins left="0.7480314960629921" right="0.7480314960629921" top="0.7086614173228347" bottom="0.6692913385826772" header="0.5118110236220472" footer="0.5118110236220472"/>
  <pageSetup horizontalDpi="600" verticalDpi="600" orientation="portrait" scale="80"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2">
      <selection activeCell="B46" sqref="B46"/>
    </sheetView>
  </sheetViews>
  <sheetFormatPr defaultColWidth="9.140625" defaultRowHeight="12.75"/>
  <sheetData>
    <row r="1" spans="1:6" ht="12.75">
      <c r="A1" s="18" t="s">
        <v>55</v>
      </c>
      <c r="B1" s="18" t="s">
        <v>56</v>
      </c>
      <c r="C1" s="18" t="s">
        <v>57</v>
      </c>
      <c r="D1" s="18" t="s">
        <v>58</v>
      </c>
      <c r="E1" s="18" t="s">
        <v>59</v>
      </c>
      <c r="F1" s="18" t="s">
        <v>60</v>
      </c>
    </row>
    <row r="2" spans="1:6" ht="12.75">
      <c r="A2" s="19" t="s">
        <v>61</v>
      </c>
      <c r="B2" s="19" t="s">
        <v>2</v>
      </c>
      <c r="C2" s="19">
        <v>10731</v>
      </c>
      <c r="D2" s="19">
        <v>12498</v>
      </c>
      <c r="E2" s="19">
        <v>4071</v>
      </c>
      <c r="F2" s="19">
        <v>8427</v>
      </c>
    </row>
    <row r="3" spans="1:6" ht="12.75">
      <c r="A3" s="19" t="s">
        <v>62</v>
      </c>
      <c r="B3" s="19" t="s">
        <v>3</v>
      </c>
      <c r="C3" s="19">
        <v>14572</v>
      </c>
      <c r="D3" s="19">
        <v>17516</v>
      </c>
      <c r="E3" s="19">
        <v>5594</v>
      </c>
      <c r="F3" s="19">
        <v>11922</v>
      </c>
    </row>
    <row r="4" spans="1:6" ht="12.75">
      <c r="A4" s="19" t="s">
        <v>63</v>
      </c>
      <c r="B4" s="19" t="s">
        <v>5</v>
      </c>
      <c r="C4" s="19">
        <v>19674</v>
      </c>
      <c r="D4" s="19">
        <v>23869</v>
      </c>
      <c r="E4" s="19">
        <v>8035</v>
      </c>
      <c r="F4" s="19">
        <v>15834</v>
      </c>
    </row>
    <row r="5" spans="1:6" ht="12.75">
      <c r="A5" s="19" t="s">
        <v>64</v>
      </c>
      <c r="B5" s="19" t="s">
        <v>32</v>
      </c>
      <c r="C5" s="19">
        <v>15034</v>
      </c>
      <c r="D5" s="19">
        <v>18195</v>
      </c>
      <c r="E5" s="19">
        <v>6501</v>
      </c>
      <c r="F5" s="19">
        <v>11694</v>
      </c>
    </row>
    <row r="6" spans="1:6" ht="12.75">
      <c r="A6" s="19" t="s">
        <v>65</v>
      </c>
      <c r="B6" s="19" t="s">
        <v>31</v>
      </c>
      <c r="C6" s="19">
        <v>24556</v>
      </c>
      <c r="D6" s="19">
        <v>29532</v>
      </c>
      <c r="E6" s="19">
        <v>9200</v>
      </c>
      <c r="F6" s="19">
        <v>20332</v>
      </c>
    </row>
    <row r="7" spans="1:6" ht="12.75">
      <c r="A7" s="19" t="s">
        <v>66</v>
      </c>
      <c r="B7" s="19" t="s">
        <v>34</v>
      </c>
      <c r="C7" s="19">
        <v>7709</v>
      </c>
      <c r="D7" s="19">
        <v>7628</v>
      </c>
      <c r="E7" s="19">
        <v>2484</v>
      </c>
      <c r="F7" s="19">
        <v>5144</v>
      </c>
    </row>
    <row r="8" spans="1:6" ht="12.75">
      <c r="A8" s="19" t="s">
        <v>67</v>
      </c>
      <c r="B8" s="19" t="s">
        <v>18</v>
      </c>
      <c r="C8" s="19">
        <v>6326</v>
      </c>
      <c r="D8" s="19">
        <v>7837</v>
      </c>
      <c r="E8" s="19">
        <v>2454</v>
      </c>
      <c r="F8" s="19">
        <v>5383</v>
      </c>
    </row>
    <row r="9" spans="1:6" ht="12.75">
      <c r="A9" s="19" t="s">
        <v>68</v>
      </c>
      <c r="B9" s="19" t="s">
        <v>36</v>
      </c>
      <c r="C9" s="19">
        <v>23943</v>
      </c>
      <c r="D9" s="19">
        <v>29191</v>
      </c>
      <c r="E9" s="19">
        <v>9217</v>
      </c>
      <c r="F9" s="19">
        <v>19974</v>
      </c>
    </row>
    <row r="10" spans="1:6" ht="12.75">
      <c r="A10" s="19" t="s">
        <v>69</v>
      </c>
      <c r="B10" s="19" t="s">
        <v>35</v>
      </c>
      <c r="C10" s="19">
        <v>8931</v>
      </c>
      <c r="D10" s="19">
        <v>10631</v>
      </c>
      <c r="E10" s="19">
        <v>3901</v>
      </c>
      <c r="F10" s="19">
        <v>6730</v>
      </c>
    </row>
    <row r="11" spans="1:6" ht="12.75">
      <c r="A11" s="19" t="s">
        <v>70</v>
      </c>
      <c r="B11" s="19" t="s">
        <v>24</v>
      </c>
      <c r="C11" s="19">
        <v>173418</v>
      </c>
      <c r="D11" s="19">
        <v>201666</v>
      </c>
      <c r="E11" s="19">
        <v>62602</v>
      </c>
      <c r="F11" s="19">
        <v>139064</v>
      </c>
    </row>
    <row r="12" spans="1:6" ht="12.75">
      <c r="A12" s="19" t="s">
        <v>71</v>
      </c>
      <c r="B12" s="19" t="s">
        <v>9</v>
      </c>
      <c r="C12" s="19">
        <v>11911</v>
      </c>
      <c r="D12" s="19">
        <v>14861</v>
      </c>
      <c r="E12" s="19">
        <v>5274</v>
      </c>
      <c r="F12" s="19">
        <v>9587</v>
      </c>
    </row>
    <row r="13" spans="1:6" ht="12.75">
      <c r="A13" s="19" t="s">
        <v>72</v>
      </c>
      <c r="B13" s="19" t="s">
        <v>4</v>
      </c>
      <c r="C13" s="19">
        <v>7403</v>
      </c>
      <c r="D13" s="19">
        <v>8401</v>
      </c>
      <c r="E13" s="19">
        <v>2803</v>
      </c>
      <c r="F13" s="19">
        <v>5598</v>
      </c>
    </row>
    <row r="14" spans="1:6" ht="12.75">
      <c r="A14" s="19" t="s">
        <v>73</v>
      </c>
      <c r="B14" s="19" t="s">
        <v>0</v>
      </c>
      <c r="C14" s="19">
        <v>6200</v>
      </c>
      <c r="D14" s="19">
        <v>6818</v>
      </c>
      <c r="E14" s="19">
        <v>2180</v>
      </c>
      <c r="F14" s="19">
        <v>4638</v>
      </c>
    </row>
    <row r="15" spans="1:6" ht="12.75">
      <c r="A15" s="19" t="s">
        <v>74</v>
      </c>
      <c r="B15" s="19" t="s">
        <v>22</v>
      </c>
      <c r="C15" s="19">
        <v>36048</v>
      </c>
      <c r="D15" s="19">
        <v>45572</v>
      </c>
      <c r="E15" s="19">
        <v>14455</v>
      </c>
      <c r="F15" s="19">
        <v>31117</v>
      </c>
    </row>
    <row r="16" spans="1:6" ht="12.75">
      <c r="A16" s="19" t="s">
        <v>75</v>
      </c>
      <c r="B16" s="19" t="s">
        <v>19</v>
      </c>
      <c r="C16" s="19">
        <v>29885</v>
      </c>
      <c r="D16" s="19">
        <v>35349</v>
      </c>
      <c r="E16" s="19">
        <v>12035</v>
      </c>
      <c r="F16" s="19">
        <v>23314</v>
      </c>
    </row>
    <row r="17" spans="1:6" ht="12.75">
      <c r="A17" s="19" t="s">
        <v>76</v>
      </c>
      <c r="B17" s="19" t="s">
        <v>1</v>
      </c>
      <c r="C17" s="19">
        <v>4875</v>
      </c>
      <c r="D17" s="19">
        <v>6375</v>
      </c>
      <c r="E17" s="19">
        <v>2015</v>
      </c>
      <c r="F17" s="19">
        <v>4360</v>
      </c>
    </row>
    <row r="18" spans="1:6" ht="12.75">
      <c r="A18" s="19" t="s">
        <v>77</v>
      </c>
      <c r="B18" s="19" t="s">
        <v>17</v>
      </c>
      <c r="C18" s="19">
        <v>9988</v>
      </c>
      <c r="D18" s="19">
        <v>11682</v>
      </c>
      <c r="E18" s="19">
        <v>3633</v>
      </c>
      <c r="F18" s="19">
        <v>8049</v>
      </c>
    </row>
    <row r="19" spans="1:6" ht="12.75">
      <c r="A19" s="19" t="s">
        <v>78</v>
      </c>
      <c r="B19" s="19" t="s">
        <v>21</v>
      </c>
      <c r="C19" s="19">
        <v>18813</v>
      </c>
      <c r="D19" s="19">
        <v>21665</v>
      </c>
      <c r="E19" s="19">
        <v>7764</v>
      </c>
      <c r="F19" s="19">
        <v>13901</v>
      </c>
    </row>
    <row r="20" spans="1:6" ht="12.75">
      <c r="A20" s="19" t="s">
        <v>79</v>
      </c>
      <c r="B20" s="19" t="s">
        <v>30</v>
      </c>
      <c r="C20" s="19">
        <v>14362</v>
      </c>
      <c r="D20" s="19">
        <v>17088</v>
      </c>
      <c r="E20" s="19">
        <v>6405</v>
      </c>
      <c r="F20" s="19">
        <v>10683</v>
      </c>
    </row>
    <row r="21" spans="1:6" ht="12.75">
      <c r="A21" s="19" t="s">
        <v>80</v>
      </c>
      <c r="B21" s="19" t="s">
        <v>33</v>
      </c>
      <c r="C21" s="19">
        <v>6370</v>
      </c>
      <c r="D21" s="19">
        <v>7076</v>
      </c>
      <c r="E21" s="19">
        <v>2197</v>
      </c>
      <c r="F21" s="19">
        <v>4879</v>
      </c>
    </row>
    <row r="22" spans="1:6" ht="12.75">
      <c r="A22" s="19" t="s">
        <v>81</v>
      </c>
      <c r="B22" s="19" t="s">
        <v>11</v>
      </c>
      <c r="C22" s="19">
        <v>7643</v>
      </c>
      <c r="D22" s="19">
        <v>8966</v>
      </c>
      <c r="E22" s="19">
        <v>3085</v>
      </c>
      <c r="F22" s="19">
        <v>5881</v>
      </c>
    </row>
    <row r="23" spans="1:6" ht="12.75">
      <c r="A23" s="19" t="s">
        <v>82</v>
      </c>
      <c r="B23" s="19" t="s">
        <v>20</v>
      </c>
      <c r="C23" s="19">
        <v>9136</v>
      </c>
      <c r="D23" s="19">
        <v>12107</v>
      </c>
      <c r="E23" s="19">
        <v>3238</v>
      </c>
      <c r="F23" s="19">
        <v>8869</v>
      </c>
    </row>
    <row r="24" spans="1:6" ht="12.75">
      <c r="A24" s="19" t="s">
        <v>83</v>
      </c>
      <c r="B24" s="19" t="s">
        <v>29</v>
      </c>
      <c r="C24" s="19">
        <v>12894</v>
      </c>
      <c r="D24" s="19">
        <v>15198</v>
      </c>
      <c r="E24" s="19">
        <v>5410</v>
      </c>
      <c r="F24" s="19">
        <v>9788</v>
      </c>
    </row>
    <row r="25" spans="1:6" ht="12.75">
      <c r="A25" s="19" t="s">
        <v>84</v>
      </c>
      <c r="B25" s="19" t="s">
        <v>14</v>
      </c>
      <c r="C25" s="19">
        <v>5058</v>
      </c>
      <c r="D25" s="19">
        <v>5855</v>
      </c>
      <c r="E25" s="19">
        <v>1985</v>
      </c>
      <c r="F25" s="19">
        <v>3870</v>
      </c>
    </row>
    <row r="26" spans="1:6" ht="12.75">
      <c r="A26" s="19" t="s">
        <v>85</v>
      </c>
      <c r="B26" s="19" t="s">
        <v>23</v>
      </c>
      <c r="C26" s="19">
        <v>21963</v>
      </c>
      <c r="D26" s="19">
        <v>25280</v>
      </c>
      <c r="E26" s="19">
        <v>8595</v>
      </c>
      <c r="F26" s="19">
        <v>16685</v>
      </c>
    </row>
    <row r="27" spans="1:6" ht="12.75">
      <c r="A27" s="19" t="s">
        <v>86</v>
      </c>
      <c r="B27" s="19" t="s">
        <v>25</v>
      </c>
      <c r="C27" s="19">
        <v>23941</v>
      </c>
      <c r="D27" s="19">
        <v>28100</v>
      </c>
      <c r="E27" s="19">
        <v>8293</v>
      </c>
      <c r="F27" s="19">
        <v>19807</v>
      </c>
    </row>
    <row r="28" spans="1:6" ht="12.75">
      <c r="A28" s="19" t="s">
        <v>87</v>
      </c>
      <c r="B28" s="19" t="s">
        <v>15</v>
      </c>
      <c r="C28" s="19">
        <v>13490</v>
      </c>
      <c r="D28" s="19">
        <v>16421</v>
      </c>
      <c r="E28" s="19">
        <v>5012</v>
      </c>
      <c r="F28" s="19">
        <v>11409</v>
      </c>
    </row>
    <row r="29" spans="1:6" ht="12.75">
      <c r="A29" s="19" t="s">
        <v>88</v>
      </c>
      <c r="B29" s="19" t="s">
        <v>7</v>
      </c>
      <c r="C29" s="19">
        <v>5035</v>
      </c>
      <c r="D29" s="19">
        <v>5628</v>
      </c>
      <c r="E29" s="19">
        <v>1941</v>
      </c>
      <c r="F29" s="19">
        <v>3687</v>
      </c>
    </row>
    <row r="30" spans="1:6" ht="12.75">
      <c r="A30" s="19" t="s">
        <v>89</v>
      </c>
      <c r="B30" s="19" t="s">
        <v>27</v>
      </c>
      <c r="C30" s="19">
        <v>15535</v>
      </c>
      <c r="D30" s="19">
        <v>19771</v>
      </c>
      <c r="E30" s="19">
        <v>6493</v>
      </c>
      <c r="F30" s="19">
        <v>13278</v>
      </c>
    </row>
    <row r="31" spans="1:6" ht="12.75">
      <c r="A31" s="19" t="s">
        <v>90</v>
      </c>
      <c r="B31" s="19" t="s">
        <v>26</v>
      </c>
      <c r="C31" s="19">
        <v>10942</v>
      </c>
      <c r="D31" s="19">
        <v>8550</v>
      </c>
      <c r="E31" s="19">
        <v>2863</v>
      </c>
      <c r="F31" s="19">
        <v>5687</v>
      </c>
    </row>
    <row r="32" spans="1:6" ht="12.75">
      <c r="A32" s="19" t="s">
        <v>91</v>
      </c>
      <c r="B32" s="19" t="s">
        <v>28</v>
      </c>
      <c r="C32" s="19">
        <v>8841</v>
      </c>
      <c r="D32" s="19">
        <v>10729</v>
      </c>
      <c r="E32" s="19">
        <v>3471</v>
      </c>
      <c r="F32" s="19">
        <v>7258</v>
      </c>
    </row>
    <row r="33" spans="1:6" ht="12.75">
      <c r="A33" s="19" t="s">
        <v>92</v>
      </c>
      <c r="B33" s="19" t="s">
        <v>12</v>
      </c>
      <c r="C33" s="19">
        <v>23057</v>
      </c>
      <c r="D33" s="19">
        <v>27406</v>
      </c>
      <c r="E33" s="19">
        <v>8948</v>
      </c>
      <c r="F33" s="19">
        <v>18458</v>
      </c>
    </row>
    <row r="34" spans="1:6" ht="12.75">
      <c r="A34" s="19" t="s">
        <v>93</v>
      </c>
      <c r="B34" s="19" t="s">
        <v>39</v>
      </c>
      <c r="C34" s="19">
        <v>9222</v>
      </c>
      <c r="D34" s="19">
        <v>11098</v>
      </c>
      <c r="E34" s="19">
        <v>3558</v>
      </c>
      <c r="F34" s="19">
        <v>7540</v>
      </c>
    </row>
    <row r="35" spans="1:6" ht="12.75">
      <c r="A35" s="19" t="s">
        <v>94</v>
      </c>
      <c r="B35" s="19" t="s">
        <v>42</v>
      </c>
      <c r="C35" s="19">
        <v>5632</v>
      </c>
      <c r="D35" s="19">
        <v>7087</v>
      </c>
      <c r="E35" s="19">
        <v>2312</v>
      </c>
      <c r="F35" s="19">
        <v>4775</v>
      </c>
    </row>
    <row r="36" spans="1:6" ht="12.75">
      <c r="A36" s="19" t="s">
        <v>95</v>
      </c>
      <c r="B36" s="19" t="s">
        <v>16</v>
      </c>
      <c r="C36" s="19">
        <v>13128</v>
      </c>
      <c r="D36" s="19">
        <v>16536</v>
      </c>
      <c r="E36" s="19">
        <v>5225</v>
      </c>
      <c r="F36" s="19">
        <v>11311</v>
      </c>
    </row>
    <row r="37" spans="1:6" ht="12.75">
      <c r="A37" s="19" t="s">
        <v>96</v>
      </c>
      <c r="B37" s="19" t="s">
        <v>38</v>
      </c>
      <c r="C37" s="19">
        <v>13264</v>
      </c>
      <c r="D37" s="19">
        <v>16529</v>
      </c>
      <c r="E37" s="19">
        <v>5571</v>
      </c>
      <c r="F37" s="19">
        <v>10958</v>
      </c>
    </row>
    <row r="38" spans="1:6" ht="12.75">
      <c r="A38" s="19" t="s">
        <v>97</v>
      </c>
      <c r="B38" s="19" t="s">
        <v>37</v>
      </c>
      <c r="C38" s="19">
        <v>7952</v>
      </c>
      <c r="D38" s="19">
        <v>8070</v>
      </c>
      <c r="E38" s="19">
        <v>2819</v>
      </c>
      <c r="F38" s="19">
        <v>5251</v>
      </c>
    </row>
    <row r="39" spans="1:6" ht="12.75">
      <c r="A39" s="19" t="s">
        <v>98</v>
      </c>
      <c r="B39" s="19" t="s">
        <v>6</v>
      </c>
      <c r="C39" s="19">
        <v>33329</v>
      </c>
      <c r="D39" s="19">
        <v>40678</v>
      </c>
      <c r="E39" s="19">
        <v>12487</v>
      </c>
      <c r="F39" s="19">
        <v>28191</v>
      </c>
    </row>
    <row r="40" spans="1:6" ht="12.75">
      <c r="A40" s="19" t="s">
        <v>99</v>
      </c>
      <c r="B40" s="19" t="s">
        <v>41</v>
      </c>
      <c r="C40" s="19">
        <v>5918</v>
      </c>
      <c r="D40" s="19">
        <v>7160</v>
      </c>
      <c r="E40" s="19">
        <v>2562</v>
      </c>
      <c r="F40" s="19">
        <v>4598</v>
      </c>
    </row>
    <row r="41" spans="1:6" ht="12.75">
      <c r="A41" s="19" t="s">
        <v>100</v>
      </c>
      <c r="B41" s="19" t="s">
        <v>10</v>
      </c>
      <c r="C41" s="19">
        <v>5716</v>
      </c>
      <c r="D41" s="19">
        <v>6653</v>
      </c>
      <c r="E41" s="19">
        <v>2240</v>
      </c>
      <c r="F41" s="19">
        <v>4413</v>
      </c>
    </row>
    <row r="42" spans="1:6" ht="12.75">
      <c r="A42" s="19" t="s">
        <v>101</v>
      </c>
      <c r="B42" s="19" t="s">
        <v>40</v>
      </c>
      <c r="C42" s="19">
        <v>8927</v>
      </c>
      <c r="D42" s="19">
        <v>11049</v>
      </c>
      <c r="E42" s="19">
        <v>3514</v>
      </c>
      <c r="F42" s="19">
        <v>7535</v>
      </c>
    </row>
    <row r="43" spans="1:6" ht="12.75">
      <c r="A43" s="19" t="s">
        <v>102</v>
      </c>
      <c r="B43" s="19" t="s">
        <v>13</v>
      </c>
      <c r="C43" s="19">
        <v>7417</v>
      </c>
      <c r="D43" s="19">
        <v>8635</v>
      </c>
      <c r="E43" s="19">
        <v>2765</v>
      </c>
      <c r="F43" s="19">
        <v>5870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2013-08-23T07:48:25Z</cp:lastPrinted>
  <dcterms:modified xsi:type="dcterms:W3CDTF">2013-10-14T06:40:52Z</dcterms:modified>
  <cp:category/>
  <cp:version/>
  <cp:contentType/>
  <cp:contentStatus/>
</cp:coreProperties>
</file>