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<sst xmlns="http://schemas.openxmlformats.org/spreadsheetml/2006/main" count="146" uniqueCount="102">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</sst>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11</xdr:row>
      <xdr:rowOff>133350</xdr:rowOff>
    </xdr:from>
    <xdr:to>
      <xdr:col>6</xdr:col>
      <xdr:colOff>409575</xdr:colOff>
      <xdr:row>39</xdr:row>
      <xdr:rowOff>76200</xdr:rowOff>
    </xdr:to>
    <xdr:sp fLocksText="0">
      <xdr:nvSpPr>
        <xdr:cNvPr id="1" name="TextBox 2" descr="sigla_registrului_comertului_curbe"/>
        <xdr:cNvSpPr txBox="1">
          <a:spLocks noChangeAspect="1" noChangeArrowheads="1"/>
        </xdr:cNvSpPr>
      </xdr:nvSpPr>
      <xdr:spPr>
        <a:xfrm>
          <a:off x="885825" y="2076450"/>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10610</v>
      </c>
      <c r="C7" s="4">
        <f>D7+F7</f>
        <v>18939</v>
      </c>
      <c r="D7" s="7">
        <f>man!E2</f>
        <v>7111</v>
      </c>
      <c r="E7" s="11">
        <f>D7/C7*100</f>
        <v>37.546860974708274</v>
      </c>
      <c r="F7" s="8">
        <f>man!F2</f>
        <v>11828</v>
      </c>
      <c r="G7" s="12">
        <f>F7/C7*100</f>
        <v>62.453139025291726</v>
      </c>
      <c r="H7" s="1">
        <v>18939</v>
      </c>
      <c r="I7" s="1">
        <v>11838</v>
      </c>
    </row>
    <row r="8" spans="1:9" ht="12.75">
      <c r="A8" s="6" t="s">
        <v>3</v>
      </c>
      <c r="B8" s="4">
        <v>14540</v>
      </c>
      <c r="C8" s="4">
        <f aca="true" t="shared" si="0" ref="C8:C48">D8+F8</f>
        <v>23479</v>
      </c>
      <c r="D8" s="7">
        <f>man!E3</f>
        <v>8371</v>
      </c>
      <c r="E8" s="11">
        <f aca="true" t="shared" si="1" ref="E8:E49">D8/C8*100</f>
        <v>35.6531368456919</v>
      </c>
      <c r="F8" s="8">
        <f>man!F3</f>
        <v>15108</v>
      </c>
      <c r="G8" s="12">
        <f aca="true" t="shared" si="2" ref="G8:G49">F8/C8*100</f>
        <v>64.34686315430811</v>
      </c>
      <c r="H8" s="1">
        <v>23368</v>
      </c>
      <c r="I8" s="1">
        <v>15030</v>
      </c>
    </row>
    <row r="9" spans="1:9" ht="12.75">
      <c r="A9" s="6" t="s">
        <v>5</v>
      </c>
      <c r="B9" s="4">
        <v>19642</v>
      </c>
      <c r="C9" s="4">
        <f t="shared" si="0"/>
        <v>31060</v>
      </c>
      <c r="D9" s="7">
        <f>man!E4</f>
        <v>11665</v>
      </c>
      <c r="E9" s="11">
        <f t="shared" si="1"/>
        <v>37.556342562781715</v>
      </c>
      <c r="F9" s="8">
        <f>man!F4</f>
        <v>19395</v>
      </c>
      <c r="G9" s="12">
        <f t="shared" si="2"/>
        <v>62.44365743721829</v>
      </c>
      <c r="H9" s="1">
        <v>30817</v>
      </c>
      <c r="I9" s="1">
        <v>19242</v>
      </c>
    </row>
    <row r="10" spans="1:9" ht="12.75">
      <c r="A10" s="6" t="s">
        <v>32</v>
      </c>
      <c r="B10" s="4">
        <v>14905</v>
      </c>
      <c r="C10" s="4">
        <f t="shared" si="0"/>
        <v>23691</v>
      </c>
      <c r="D10" s="7">
        <f>man!E5</f>
        <v>9190</v>
      </c>
      <c r="E10" s="11">
        <f t="shared" si="1"/>
        <v>38.79110210628509</v>
      </c>
      <c r="F10" s="8">
        <f>man!F5</f>
        <v>14501</v>
      </c>
      <c r="G10" s="12">
        <f t="shared" si="2"/>
        <v>61.208897893714905</v>
      </c>
      <c r="H10" s="1">
        <v>23598</v>
      </c>
      <c r="I10" s="1">
        <v>14429</v>
      </c>
    </row>
    <row r="11" spans="1:9" ht="12.75">
      <c r="A11" s="6" t="s">
        <v>31</v>
      </c>
      <c r="B11" s="4">
        <v>24478</v>
      </c>
      <c r="C11" s="4">
        <f t="shared" si="0"/>
        <v>40111</v>
      </c>
      <c r="D11" s="7">
        <f>man!E6</f>
        <v>14187</v>
      </c>
      <c r="E11" s="11">
        <f t="shared" si="1"/>
        <v>35.36935005360126</v>
      </c>
      <c r="F11" s="8">
        <f>man!F6</f>
        <v>25924</v>
      </c>
      <c r="G11" s="12">
        <f t="shared" si="2"/>
        <v>64.63064994639875</v>
      </c>
      <c r="H11" s="1">
        <v>39994</v>
      </c>
      <c r="I11" s="1">
        <v>25866</v>
      </c>
    </row>
    <row r="12" spans="1:9" ht="12.75">
      <c r="A12" s="6" t="s">
        <v>34</v>
      </c>
      <c r="B12" s="4">
        <v>7658</v>
      </c>
      <c r="C12" s="4">
        <f t="shared" si="0"/>
        <v>12010</v>
      </c>
      <c r="D12" s="7">
        <f>man!E7</f>
        <v>4291</v>
      </c>
      <c r="E12" s="11">
        <f t="shared" si="1"/>
        <v>35.7285595337219</v>
      </c>
      <c r="F12" s="8">
        <f>man!F7</f>
        <v>7719</v>
      </c>
      <c r="G12" s="12">
        <f t="shared" si="2"/>
        <v>64.27144046627811</v>
      </c>
      <c r="H12" s="1">
        <v>12016</v>
      </c>
      <c r="I12" s="1">
        <v>7725</v>
      </c>
    </row>
    <row r="13" spans="1:9" ht="12.75">
      <c r="A13" s="6" t="s">
        <v>18</v>
      </c>
      <c r="B13" s="4">
        <v>6309</v>
      </c>
      <c r="C13" s="4">
        <f t="shared" si="0"/>
        <v>9763</v>
      </c>
      <c r="D13" s="7">
        <f>man!E8</f>
        <v>3434</v>
      </c>
      <c r="E13" s="11">
        <f t="shared" si="1"/>
        <v>35.17361466762266</v>
      </c>
      <c r="F13" s="8">
        <f>man!F8</f>
        <v>6329</v>
      </c>
      <c r="G13" s="12">
        <f t="shared" si="2"/>
        <v>64.82638533237734</v>
      </c>
      <c r="H13" s="1">
        <v>9767</v>
      </c>
      <c r="I13" s="1">
        <v>6329</v>
      </c>
    </row>
    <row r="14" spans="1:9" ht="12.75">
      <c r="A14" s="6" t="s">
        <v>36</v>
      </c>
      <c r="B14" s="4">
        <v>23873</v>
      </c>
      <c r="C14" s="4">
        <f t="shared" si="0"/>
        <v>36757</v>
      </c>
      <c r="D14" s="7">
        <f>man!E9</f>
        <v>12649</v>
      </c>
      <c r="E14" s="11">
        <f t="shared" si="1"/>
        <v>34.41249285850314</v>
      </c>
      <c r="F14" s="8">
        <f>man!F9</f>
        <v>24108</v>
      </c>
      <c r="G14" s="12">
        <f t="shared" si="2"/>
        <v>65.58750714149686</v>
      </c>
      <c r="H14" s="1">
        <v>36730</v>
      </c>
      <c r="I14" s="1">
        <v>24090</v>
      </c>
    </row>
    <row r="15" spans="1:9" ht="12.75">
      <c r="A15" s="6" t="s">
        <v>35</v>
      </c>
      <c r="B15" s="4">
        <v>8911</v>
      </c>
      <c r="C15" s="4">
        <f t="shared" si="0"/>
        <v>13322</v>
      </c>
      <c r="D15" s="7">
        <f>man!E10</f>
        <v>5251</v>
      </c>
      <c r="E15" s="11">
        <f t="shared" si="1"/>
        <v>39.416003603062606</v>
      </c>
      <c r="F15" s="8">
        <f>man!F10</f>
        <v>8071</v>
      </c>
      <c r="G15" s="12">
        <f t="shared" si="2"/>
        <v>60.5839963969374</v>
      </c>
      <c r="H15" s="1">
        <v>13266</v>
      </c>
      <c r="I15" s="1">
        <v>8060</v>
      </c>
    </row>
    <row r="16" spans="1:9" ht="12.75">
      <c r="A16" s="6" t="s">
        <v>24</v>
      </c>
      <c r="B16" s="4">
        <v>172739</v>
      </c>
      <c r="C16" s="4">
        <f t="shared" si="0"/>
        <v>273917</v>
      </c>
      <c r="D16" s="7">
        <f>man!E11</f>
        <v>95774</v>
      </c>
      <c r="E16" s="11">
        <f t="shared" si="1"/>
        <v>34.96460606680126</v>
      </c>
      <c r="F16" s="8">
        <f>man!F11</f>
        <v>178143</v>
      </c>
      <c r="G16" s="12">
        <f t="shared" si="2"/>
        <v>65.03539393319873</v>
      </c>
      <c r="H16" s="1">
        <v>272710</v>
      </c>
      <c r="I16" s="1">
        <v>177465</v>
      </c>
    </row>
    <row r="17" spans="1:9" ht="12.75">
      <c r="A17" s="6" t="s">
        <v>9</v>
      </c>
      <c r="B17" s="4">
        <v>11892</v>
      </c>
      <c r="C17" s="4">
        <f t="shared" si="0"/>
        <v>17126</v>
      </c>
      <c r="D17" s="7">
        <f>man!E12</f>
        <v>6355</v>
      </c>
      <c r="E17" s="11">
        <f t="shared" si="1"/>
        <v>37.107322200163495</v>
      </c>
      <c r="F17" s="8">
        <f>man!F12</f>
        <v>10771</v>
      </c>
      <c r="G17" s="12">
        <f t="shared" si="2"/>
        <v>62.892677799836505</v>
      </c>
      <c r="H17" s="1">
        <v>16969</v>
      </c>
      <c r="I17" s="1">
        <v>10679</v>
      </c>
    </row>
    <row r="18" spans="1:9" ht="12.75">
      <c r="A18" s="6" t="s">
        <v>4</v>
      </c>
      <c r="B18" s="4">
        <v>7417</v>
      </c>
      <c r="C18" s="4">
        <f t="shared" si="0"/>
        <v>11945</v>
      </c>
      <c r="D18" s="7">
        <f>man!E13</f>
        <v>4358</v>
      </c>
      <c r="E18" s="11">
        <f t="shared" si="1"/>
        <v>36.48388447048975</v>
      </c>
      <c r="F18" s="8">
        <f>man!F13</f>
        <v>7587</v>
      </c>
      <c r="G18" s="12">
        <f t="shared" si="2"/>
        <v>63.51611552951025</v>
      </c>
      <c r="H18" s="1">
        <v>11924</v>
      </c>
      <c r="I18" s="1">
        <v>7580</v>
      </c>
    </row>
    <row r="19" spans="1:9" ht="12.75">
      <c r="A19" s="6" t="s">
        <v>0</v>
      </c>
      <c r="B19" s="4">
        <v>6187</v>
      </c>
      <c r="C19" s="4">
        <f t="shared" si="0"/>
        <v>9248</v>
      </c>
      <c r="D19" s="7">
        <f>man!E14</f>
        <v>3238</v>
      </c>
      <c r="E19" s="11">
        <f t="shared" si="1"/>
        <v>35.01297577854671</v>
      </c>
      <c r="F19" s="8">
        <f>man!F14</f>
        <v>6010</v>
      </c>
      <c r="G19" s="12">
        <f t="shared" si="2"/>
        <v>64.98702422145328</v>
      </c>
      <c r="H19" s="1">
        <v>9209</v>
      </c>
      <c r="I19" s="1">
        <v>5982</v>
      </c>
    </row>
    <row r="20" spans="1:9" ht="12.75">
      <c r="A20" s="6" t="s">
        <v>22</v>
      </c>
      <c r="B20" s="4">
        <v>35937</v>
      </c>
      <c r="C20" s="4">
        <f t="shared" si="0"/>
        <v>55516</v>
      </c>
      <c r="D20" s="7">
        <f>man!E15</f>
        <v>19708</v>
      </c>
      <c r="E20" s="11">
        <f t="shared" si="1"/>
        <v>35.49967576914763</v>
      </c>
      <c r="F20" s="8">
        <f>man!F15</f>
        <v>35808</v>
      </c>
      <c r="G20" s="12">
        <f t="shared" si="2"/>
        <v>64.50032423085237</v>
      </c>
      <c r="H20" s="1">
        <v>55062</v>
      </c>
      <c r="I20" s="1">
        <v>35532</v>
      </c>
    </row>
    <row r="21" spans="1:9" ht="12.75">
      <c r="A21" s="6" t="s">
        <v>19</v>
      </c>
      <c r="B21" s="4">
        <v>29740</v>
      </c>
      <c r="C21" s="4">
        <f t="shared" si="0"/>
        <v>46387</v>
      </c>
      <c r="D21" s="7">
        <f>man!E16</f>
        <v>17164</v>
      </c>
      <c r="E21" s="11">
        <f t="shared" si="1"/>
        <v>37.00174617888632</v>
      </c>
      <c r="F21" s="8">
        <f>man!F16</f>
        <v>29223</v>
      </c>
      <c r="G21" s="12">
        <f t="shared" si="2"/>
        <v>62.99825382111367</v>
      </c>
      <c r="H21" s="1">
        <v>46196</v>
      </c>
      <c r="I21" s="1">
        <v>29054</v>
      </c>
    </row>
    <row r="22" spans="1:9" ht="12.75">
      <c r="A22" s="6" t="s">
        <v>1</v>
      </c>
      <c r="B22" s="4">
        <v>4838</v>
      </c>
      <c r="C22" s="4">
        <f t="shared" si="0"/>
        <v>8519</v>
      </c>
      <c r="D22" s="7">
        <f>man!E17</f>
        <v>3090</v>
      </c>
      <c r="E22" s="11">
        <f t="shared" si="1"/>
        <v>36.271862894705954</v>
      </c>
      <c r="F22" s="8">
        <f>man!F17</f>
        <v>5429</v>
      </c>
      <c r="G22" s="12">
        <f t="shared" si="2"/>
        <v>63.728137105294046</v>
      </c>
      <c r="H22" s="1">
        <v>8498</v>
      </c>
      <c r="I22" s="1">
        <v>5419</v>
      </c>
    </row>
    <row r="23" spans="1:9" ht="12.75">
      <c r="A23" s="6" t="s">
        <v>17</v>
      </c>
      <c r="B23" s="4">
        <v>9992</v>
      </c>
      <c r="C23" s="4">
        <f t="shared" si="0"/>
        <v>16020</v>
      </c>
      <c r="D23" s="7">
        <f>man!E18</f>
        <v>5646</v>
      </c>
      <c r="E23" s="11">
        <f t="shared" si="1"/>
        <v>35.243445692883896</v>
      </c>
      <c r="F23" s="8">
        <f>man!F18</f>
        <v>10374</v>
      </c>
      <c r="G23" s="12">
        <f t="shared" si="2"/>
        <v>64.7565543071161</v>
      </c>
      <c r="H23" s="1">
        <v>15956</v>
      </c>
      <c r="I23" s="1">
        <v>10327</v>
      </c>
    </row>
    <row r="24" spans="1:9" ht="12.75">
      <c r="A24" s="6" t="s">
        <v>21</v>
      </c>
      <c r="B24" s="4">
        <v>18816</v>
      </c>
      <c r="C24" s="4">
        <f t="shared" si="0"/>
        <v>28269</v>
      </c>
      <c r="D24" s="7">
        <f>man!E19</f>
        <v>11061</v>
      </c>
      <c r="E24" s="11">
        <f t="shared" si="1"/>
        <v>39.12766634829672</v>
      </c>
      <c r="F24" s="8">
        <f>man!F19</f>
        <v>17208</v>
      </c>
      <c r="G24" s="12">
        <f t="shared" si="2"/>
        <v>60.87233365170328</v>
      </c>
      <c r="H24" s="1">
        <v>28271</v>
      </c>
      <c r="I24" s="1">
        <v>17200</v>
      </c>
    </row>
    <row r="25" spans="1:9" ht="12.75">
      <c r="A25" s="6" t="s">
        <v>30</v>
      </c>
      <c r="B25" s="4">
        <v>14341</v>
      </c>
      <c r="C25" s="4">
        <f t="shared" si="0"/>
        <v>21161</v>
      </c>
      <c r="D25" s="7">
        <f>man!E20</f>
        <v>8557</v>
      </c>
      <c r="E25" s="11">
        <f t="shared" si="1"/>
        <v>40.43759746703842</v>
      </c>
      <c r="F25" s="8">
        <f>man!F20</f>
        <v>12604</v>
      </c>
      <c r="G25" s="12">
        <f t="shared" si="2"/>
        <v>59.56240253296158</v>
      </c>
      <c r="H25" s="1">
        <v>21004</v>
      </c>
      <c r="I25" s="1">
        <v>12523</v>
      </c>
    </row>
    <row r="26" spans="1:9" ht="12.75">
      <c r="A26" s="6" t="s">
        <v>33</v>
      </c>
      <c r="B26" s="4">
        <v>6341</v>
      </c>
      <c r="C26" s="4">
        <f t="shared" si="0"/>
        <v>8898</v>
      </c>
      <c r="D26" s="7">
        <f>man!E21</f>
        <v>3010</v>
      </c>
      <c r="E26" s="11">
        <f t="shared" si="1"/>
        <v>33.82782647786019</v>
      </c>
      <c r="F26" s="8">
        <f>man!F21</f>
        <v>5888</v>
      </c>
      <c r="G26" s="12">
        <f t="shared" si="2"/>
        <v>66.17217352213981</v>
      </c>
      <c r="H26" s="1">
        <v>8829</v>
      </c>
      <c r="I26" s="1">
        <v>5838</v>
      </c>
    </row>
    <row r="27" spans="1:9" ht="12.75">
      <c r="A27" s="6" t="s">
        <v>11</v>
      </c>
      <c r="B27" s="4">
        <v>7619</v>
      </c>
      <c r="C27" s="4">
        <f t="shared" si="0"/>
        <v>11029</v>
      </c>
      <c r="D27" s="7">
        <f>man!E22</f>
        <v>4219</v>
      </c>
      <c r="E27" s="11">
        <f t="shared" si="1"/>
        <v>38.253694804606035</v>
      </c>
      <c r="F27" s="8">
        <f>man!F22</f>
        <v>6810</v>
      </c>
      <c r="G27" s="12">
        <f t="shared" si="2"/>
        <v>61.74630519539396</v>
      </c>
      <c r="H27" s="1">
        <v>11001</v>
      </c>
      <c r="I27" s="1">
        <v>6779</v>
      </c>
    </row>
    <row r="28" spans="1:9" ht="12.75">
      <c r="A28" s="6" t="s">
        <v>20</v>
      </c>
      <c r="B28" s="4">
        <v>9124</v>
      </c>
      <c r="C28" s="4">
        <f t="shared" si="0"/>
        <v>16014</v>
      </c>
      <c r="D28" s="7">
        <f>man!E23</f>
        <v>5079</v>
      </c>
      <c r="E28" s="11">
        <f t="shared" si="1"/>
        <v>31.715998501311354</v>
      </c>
      <c r="F28" s="8">
        <f>man!F23</f>
        <v>10935</v>
      </c>
      <c r="G28" s="12">
        <f t="shared" si="2"/>
        <v>68.28400149868865</v>
      </c>
      <c r="H28" s="1">
        <v>15935</v>
      </c>
      <c r="I28" s="1">
        <v>10874</v>
      </c>
    </row>
    <row r="29" spans="1:9" ht="12.75">
      <c r="A29" s="6" t="s">
        <v>29</v>
      </c>
      <c r="B29" s="4">
        <v>12857</v>
      </c>
      <c r="C29" s="4">
        <f t="shared" si="0"/>
        <v>19202</v>
      </c>
      <c r="D29" s="7">
        <f>man!E24</f>
        <v>7707</v>
      </c>
      <c r="E29" s="11">
        <f t="shared" si="1"/>
        <v>40.13644412040412</v>
      </c>
      <c r="F29" s="8">
        <f>man!F24</f>
        <v>11495</v>
      </c>
      <c r="G29" s="12">
        <f t="shared" si="2"/>
        <v>59.86355587959588</v>
      </c>
      <c r="H29" s="1">
        <v>19084</v>
      </c>
      <c r="I29" s="1">
        <v>11409</v>
      </c>
    </row>
    <row r="30" spans="1:9" ht="12.75">
      <c r="A30" s="6" t="s">
        <v>14</v>
      </c>
      <c r="B30" s="4">
        <v>5056</v>
      </c>
      <c r="C30" s="4">
        <f t="shared" si="0"/>
        <v>7715</v>
      </c>
      <c r="D30" s="7">
        <f>man!E25</f>
        <v>2837</v>
      </c>
      <c r="E30" s="11">
        <f t="shared" si="1"/>
        <v>36.77252106286455</v>
      </c>
      <c r="F30" s="8">
        <f>man!F25</f>
        <v>4878</v>
      </c>
      <c r="G30" s="12">
        <f t="shared" si="2"/>
        <v>63.22747893713545</v>
      </c>
      <c r="H30" s="1">
        <v>7672</v>
      </c>
      <c r="I30" s="1">
        <v>4856</v>
      </c>
    </row>
    <row r="31" spans="1:9" ht="12.75">
      <c r="A31" s="6" t="s">
        <v>23</v>
      </c>
      <c r="B31" s="4">
        <v>21994</v>
      </c>
      <c r="C31" s="4">
        <f t="shared" si="0"/>
        <v>35153</v>
      </c>
      <c r="D31" s="7">
        <f>man!E26</f>
        <v>13443</v>
      </c>
      <c r="E31" s="11">
        <f t="shared" si="1"/>
        <v>38.24140187181748</v>
      </c>
      <c r="F31" s="8">
        <f>man!F26</f>
        <v>21710</v>
      </c>
      <c r="G31" s="12">
        <f t="shared" si="2"/>
        <v>61.75859812818252</v>
      </c>
      <c r="H31" s="1">
        <v>35163</v>
      </c>
      <c r="I31" s="1">
        <v>21726</v>
      </c>
    </row>
    <row r="32" spans="1:9" ht="12.75">
      <c r="A32" s="6" t="s">
        <v>25</v>
      </c>
      <c r="B32" s="4">
        <v>23835</v>
      </c>
      <c r="C32" s="4">
        <f t="shared" si="0"/>
        <v>37805</v>
      </c>
      <c r="D32" s="7">
        <f>man!E27</f>
        <v>12731</v>
      </c>
      <c r="E32" s="11">
        <f t="shared" si="1"/>
        <v>33.67543975664595</v>
      </c>
      <c r="F32" s="8">
        <f>man!F27</f>
        <v>25074</v>
      </c>
      <c r="G32" s="12">
        <f t="shared" si="2"/>
        <v>66.32456024335406</v>
      </c>
      <c r="H32" s="1">
        <v>37462</v>
      </c>
      <c r="I32" s="1">
        <v>24884</v>
      </c>
    </row>
    <row r="33" spans="1:9" ht="12.75">
      <c r="A33" s="6" t="s">
        <v>15</v>
      </c>
      <c r="B33" s="4">
        <v>13454</v>
      </c>
      <c r="C33" s="4">
        <f t="shared" si="0"/>
        <v>22101</v>
      </c>
      <c r="D33" s="7">
        <f>man!E28</f>
        <v>7940</v>
      </c>
      <c r="E33" s="11">
        <f t="shared" si="1"/>
        <v>35.92597620017194</v>
      </c>
      <c r="F33" s="8">
        <f>man!F28</f>
        <v>14161</v>
      </c>
      <c r="G33" s="12">
        <f t="shared" si="2"/>
        <v>64.07402379982805</v>
      </c>
      <c r="H33" s="1">
        <v>22011</v>
      </c>
      <c r="I33" s="1">
        <v>14086</v>
      </c>
    </row>
    <row r="34" spans="1:9" ht="12.75">
      <c r="A34" s="6" t="s">
        <v>7</v>
      </c>
      <c r="B34" s="4">
        <v>5001</v>
      </c>
      <c r="C34" s="4">
        <f t="shared" si="0"/>
        <v>7364</v>
      </c>
      <c r="D34" s="7">
        <f>man!E29</f>
        <v>2761</v>
      </c>
      <c r="E34" s="11">
        <f t="shared" si="1"/>
        <v>37.49321021184139</v>
      </c>
      <c r="F34" s="8">
        <f>man!F29</f>
        <v>4603</v>
      </c>
      <c r="G34" s="12">
        <f t="shared" si="2"/>
        <v>62.50678978815861</v>
      </c>
      <c r="H34" s="1">
        <v>7301</v>
      </c>
      <c r="I34" s="1">
        <v>4566</v>
      </c>
    </row>
    <row r="35" spans="1:9" ht="12.75">
      <c r="A35" s="6" t="s">
        <v>27</v>
      </c>
      <c r="B35" s="4">
        <v>15476</v>
      </c>
      <c r="C35" s="4">
        <f t="shared" si="0"/>
        <v>25859</v>
      </c>
      <c r="D35" s="7">
        <f>man!E30</f>
        <v>9396</v>
      </c>
      <c r="E35" s="11">
        <f t="shared" si="1"/>
        <v>36.3355118140686</v>
      </c>
      <c r="F35" s="8">
        <f>man!F30</f>
        <v>16463</v>
      </c>
      <c r="G35" s="12">
        <f t="shared" si="2"/>
        <v>63.664488185931404</v>
      </c>
      <c r="H35" s="1">
        <v>25702</v>
      </c>
      <c r="I35" s="1">
        <v>16351</v>
      </c>
    </row>
    <row r="36" spans="1:9" ht="12.75">
      <c r="A36" s="6" t="s">
        <v>26</v>
      </c>
      <c r="B36" s="4">
        <v>10894</v>
      </c>
      <c r="C36" s="4">
        <f t="shared" si="0"/>
        <v>16842</v>
      </c>
      <c r="D36" s="7">
        <f>man!E31</f>
        <v>6189</v>
      </c>
      <c r="E36" s="11">
        <f t="shared" si="1"/>
        <v>36.74741717135732</v>
      </c>
      <c r="F36" s="8">
        <f>man!F31</f>
        <v>10653</v>
      </c>
      <c r="G36" s="12">
        <f t="shared" si="2"/>
        <v>63.25258282864268</v>
      </c>
      <c r="H36" s="1">
        <v>16815</v>
      </c>
      <c r="I36" s="1">
        <v>10638</v>
      </c>
    </row>
    <row r="37" spans="1:9" ht="12.75">
      <c r="A37" s="6" t="s">
        <v>28</v>
      </c>
      <c r="B37" s="4">
        <v>8828</v>
      </c>
      <c r="C37" s="4">
        <f t="shared" si="0"/>
        <v>13012</v>
      </c>
      <c r="D37" s="7">
        <f>man!E32</f>
        <v>4549</v>
      </c>
      <c r="E37" s="11">
        <f t="shared" si="1"/>
        <v>34.96003688902552</v>
      </c>
      <c r="F37" s="8">
        <f>man!F32</f>
        <v>8463</v>
      </c>
      <c r="G37" s="12">
        <f t="shared" si="2"/>
        <v>65.03996311097448</v>
      </c>
      <c r="H37" s="1">
        <v>12924</v>
      </c>
      <c r="I37" s="1">
        <v>8398</v>
      </c>
    </row>
    <row r="38" spans="1:9" ht="12.75">
      <c r="A38" s="6" t="s">
        <v>12</v>
      </c>
      <c r="B38" s="4">
        <v>22959</v>
      </c>
      <c r="C38" s="4">
        <f t="shared" si="0"/>
        <v>36801</v>
      </c>
      <c r="D38" s="7">
        <f>man!E33</f>
        <v>13946</v>
      </c>
      <c r="E38" s="11">
        <f t="shared" si="1"/>
        <v>37.89570935572403</v>
      </c>
      <c r="F38" s="8">
        <f>man!F33</f>
        <v>22855</v>
      </c>
      <c r="G38" s="12">
        <f t="shared" si="2"/>
        <v>62.10429064427597</v>
      </c>
      <c r="H38" s="1">
        <v>36582</v>
      </c>
      <c r="I38" s="1">
        <v>22706</v>
      </c>
    </row>
    <row r="39" spans="1:9" ht="12.75">
      <c r="A39" s="6" t="s">
        <v>39</v>
      </c>
      <c r="B39" s="4">
        <v>9179</v>
      </c>
      <c r="C39" s="4">
        <f t="shared" si="0"/>
        <v>14975</v>
      </c>
      <c r="D39" s="7">
        <f>man!E34</f>
        <v>5494</v>
      </c>
      <c r="E39" s="11">
        <f t="shared" si="1"/>
        <v>36.68781302170284</v>
      </c>
      <c r="F39" s="8">
        <f>man!F34</f>
        <v>9481</v>
      </c>
      <c r="G39" s="12">
        <f t="shared" si="2"/>
        <v>63.312186978297156</v>
      </c>
      <c r="H39" s="1">
        <v>14903</v>
      </c>
      <c r="I39" s="1">
        <v>9422</v>
      </c>
    </row>
    <row r="40" spans="1:9" ht="12.75">
      <c r="A40" s="6" t="s">
        <v>42</v>
      </c>
      <c r="B40" s="4">
        <v>5618</v>
      </c>
      <c r="C40" s="4">
        <f t="shared" si="0"/>
        <v>8811</v>
      </c>
      <c r="D40" s="7">
        <f>man!E35</f>
        <v>3251</v>
      </c>
      <c r="E40" s="11">
        <f t="shared" si="1"/>
        <v>36.897060492566105</v>
      </c>
      <c r="F40" s="8">
        <f>man!F35</f>
        <v>5560</v>
      </c>
      <c r="G40" s="12">
        <f t="shared" si="2"/>
        <v>63.10293950743389</v>
      </c>
      <c r="H40" s="1">
        <v>8745</v>
      </c>
      <c r="I40" s="1">
        <v>5517</v>
      </c>
    </row>
    <row r="41" spans="1:9" ht="12.75">
      <c r="A41" s="6" t="s">
        <v>16</v>
      </c>
      <c r="B41" s="4">
        <v>13092</v>
      </c>
      <c r="C41" s="4">
        <f t="shared" si="0"/>
        <v>20155</v>
      </c>
      <c r="D41" s="7">
        <f>man!E36</f>
        <v>7232</v>
      </c>
      <c r="E41" s="11">
        <f t="shared" si="1"/>
        <v>35.88191515752915</v>
      </c>
      <c r="F41" s="8">
        <f>man!F36</f>
        <v>12923</v>
      </c>
      <c r="G41" s="12">
        <f t="shared" si="2"/>
        <v>64.11808484247085</v>
      </c>
      <c r="H41" s="1">
        <v>20092</v>
      </c>
      <c r="I41" s="1">
        <v>12884</v>
      </c>
    </row>
    <row r="42" spans="1:9" ht="12.75">
      <c r="A42" s="6" t="s">
        <v>38</v>
      </c>
      <c r="B42" s="4">
        <v>13237</v>
      </c>
      <c r="C42" s="4">
        <f t="shared" si="0"/>
        <v>21326</v>
      </c>
      <c r="D42" s="7">
        <f>man!E37</f>
        <v>7872</v>
      </c>
      <c r="E42" s="11">
        <f t="shared" si="1"/>
        <v>36.91268873675326</v>
      </c>
      <c r="F42" s="8">
        <f>man!F37</f>
        <v>13454</v>
      </c>
      <c r="G42" s="12">
        <f t="shared" si="2"/>
        <v>63.08731126324674</v>
      </c>
      <c r="H42" s="1">
        <v>21234</v>
      </c>
      <c r="I42" s="1">
        <v>13393</v>
      </c>
    </row>
    <row r="43" spans="1:9" ht="12.75">
      <c r="A43" s="6" t="s">
        <v>37</v>
      </c>
      <c r="B43" s="4">
        <v>7927</v>
      </c>
      <c r="C43" s="4">
        <f t="shared" si="0"/>
        <v>11979</v>
      </c>
      <c r="D43" s="7">
        <f>man!E38</f>
        <v>4300</v>
      </c>
      <c r="E43" s="11">
        <f t="shared" si="1"/>
        <v>35.89615159863094</v>
      </c>
      <c r="F43" s="8">
        <f>man!F38</f>
        <v>7679</v>
      </c>
      <c r="G43" s="12">
        <f t="shared" si="2"/>
        <v>64.10384840136906</v>
      </c>
      <c r="H43" s="1">
        <v>11991</v>
      </c>
      <c r="I43" s="1">
        <v>7680</v>
      </c>
    </row>
    <row r="44" spans="1:9" ht="12.75">
      <c r="A44" s="6" t="s">
        <v>6</v>
      </c>
      <c r="B44" s="4">
        <v>33221</v>
      </c>
      <c r="C44" s="4">
        <f t="shared" si="0"/>
        <v>53087</v>
      </c>
      <c r="D44" s="7">
        <f>man!E39</f>
        <v>18735</v>
      </c>
      <c r="E44" s="11">
        <f t="shared" si="1"/>
        <v>35.29112588769379</v>
      </c>
      <c r="F44" s="8">
        <f>man!F39</f>
        <v>34352</v>
      </c>
      <c r="G44" s="12">
        <f t="shared" si="2"/>
        <v>64.70887411230622</v>
      </c>
      <c r="H44" s="1">
        <v>52886</v>
      </c>
      <c r="I44" s="1">
        <v>34233</v>
      </c>
    </row>
    <row r="45" spans="1:9" ht="12.75">
      <c r="A45" s="6" t="s">
        <v>41</v>
      </c>
      <c r="B45" s="4">
        <v>5908</v>
      </c>
      <c r="C45" s="4">
        <f t="shared" si="0"/>
        <v>9386</v>
      </c>
      <c r="D45" s="7">
        <f>man!E40</f>
        <v>3714</v>
      </c>
      <c r="E45" s="11">
        <f t="shared" si="1"/>
        <v>39.5695717025357</v>
      </c>
      <c r="F45" s="8">
        <f>man!F40</f>
        <v>5672</v>
      </c>
      <c r="G45" s="12">
        <f t="shared" si="2"/>
        <v>60.43042829746431</v>
      </c>
      <c r="H45" s="1">
        <v>9350</v>
      </c>
      <c r="I45" s="1">
        <v>5640</v>
      </c>
    </row>
    <row r="46" spans="1:9" ht="12.75">
      <c r="A46" s="6" t="s">
        <v>10</v>
      </c>
      <c r="B46" s="4">
        <v>5692</v>
      </c>
      <c r="C46" s="4">
        <f t="shared" si="0"/>
        <v>8452</v>
      </c>
      <c r="D46" s="7">
        <f>man!E41</f>
        <v>3143</v>
      </c>
      <c r="E46" s="11">
        <f t="shared" si="1"/>
        <v>37.186464742072886</v>
      </c>
      <c r="F46" s="8">
        <f>man!F41</f>
        <v>5309</v>
      </c>
      <c r="G46" s="12">
        <f t="shared" si="2"/>
        <v>62.81353525792712</v>
      </c>
      <c r="H46" s="1">
        <v>8404</v>
      </c>
      <c r="I46" s="1">
        <v>5267</v>
      </c>
    </row>
    <row r="47" spans="1:9" ht="12.75">
      <c r="A47" s="6" t="s">
        <v>40</v>
      </c>
      <c r="B47" s="4">
        <v>8901</v>
      </c>
      <c r="C47" s="4">
        <f t="shared" si="0"/>
        <v>14301</v>
      </c>
      <c r="D47" s="7">
        <f>man!E42</f>
        <v>5255</v>
      </c>
      <c r="E47" s="11">
        <f t="shared" si="1"/>
        <v>36.74568212013146</v>
      </c>
      <c r="F47" s="8">
        <f>man!F42</f>
        <v>9046</v>
      </c>
      <c r="G47" s="12">
        <f t="shared" si="2"/>
        <v>63.25431787986854</v>
      </c>
      <c r="H47" s="1">
        <v>14336</v>
      </c>
      <c r="I47" s="1">
        <v>9081</v>
      </c>
    </row>
    <row r="48" spans="1:9" ht="12.75">
      <c r="A48" s="6" t="s">
        <v>13</v>
      </c>
      <c r="B48" s="4">
        <v>7409</v>
      </c>
      <c r="C48" s="4">
        <f t="shared" si="0"/>
        <v>10732</v>
      </c>
      <c r="D48" s="7">
        <f>man!E43</f>
        <v>3768</v>
      </c>
      <c r="E48" s="11">
        <f t="shared" si="1"/>
        <v>35.109951546775996</v>
      </c>
      <c r="F48" s="8">
        <f>man!F43</f>
        <v>6964</v>
      </c>
      <c r="G48" s="12">
        <f t="shared" si="2"/>
        <v>64.890048453224</v>
      </c>
      <c r="H48" s="1">
        <v>10689</v>
      </c>
      <c r="I48" s="1">
        <v>6937</v>
      </c>
    </row>
    <row r="49" spans="1:7" s="2" customFormat="1" ht="12.75">
      <c r="A49" s="9" t="s">
        <v>45</v>
      </c>
      <c r="B49" s="20">
        <f>SUM(B7:B48)</f>
        <v>716447</v>
      </c>
      <c r="C49" s="20">
        <f>SUM(C7:C48)</f>
        <v>1128239</v>
      </c>
      <c r="D49" s="10">
        <f>SUM(D7:D48)</f>
        <v>407671</v>
      </c>
      <c r="E49" s="13">
        <f t="shared" si="1"/>
        <v>36.133390177081274</v>
      </c>
      <c r="F49" s="10">
        <f>SUM(F7:F48)</f>
        <v>720568</v>
      </c>
      <c r="G49" s="13">
        <f t="shared" si="2"/>
        <v>63.86660982291873</v>
      </c>
    </row>
    <row r="50" spans="1:8" ht="73.5" customHeight="1">
      <c r="A50" s="22" t="s">
        <v>51</v>
      </c>
      <c r="B50" s="22"/>
      <c r="C50" s="22"/>
      <c r="D50" s="22"/>
      <c r="E50" s="22"/>
      <c r="F50" s="22"/>
      <c r="G50" s="22"/>
      <c r="H50" s="17"/>
    </row>
  </sheetData>
  <sheetProtection/>
  <mergeCells count="8">
    <mergeCell ref="A1:G1"/>
    <mergeCell ref="A50:G50"/>
    <mergeCell ref="F5:G5"/>
    <mergeCell ref="D5:E5"/>
    <mergeCell ref="A4:A6"/>
    <mergeCell ref="B4:B6"/>
    <mergeCell ref="C4:C6"/>
    <mergeCell ref="D4:G4"/>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0">
      <selection activeCell="D43" sqref="D2:D43"/>
    </sheetView>
  </sheetViews>
  <sheetFormatPr defaultColWidth="9.140625" defaultRowHeight="12.75"/>
  <sheetData>
    <row r="1" spans="1:6" ht="12.75">
      <c r="A1" s="18" t="s">
        <v>54</v>
      </c>
      <c r="B1" s="18" t="s">
        <v>55</v>
      </c>
      <c r="C1" s="18" t="s">
        <v>56</v>
      </c>
      <c r="D1" s="18" t="s">
        <v>57</v>
      </c>
      <c r="E1" s="18" t="s">
        <v>58</v>
      </c>
      <c r="F1" s="18" t="s">
        <v>59</v>
      </c>
    </row>
    <row r="2" spans="1:6" ht="12.75">
      <c r="A2" s="19" t="s">
        <v>60</v>
      </c>
      <c r="B2" s="19" t="s">
        <v>2</v>
      </c>
      <c r="C2" s="19">
        <v>10731</v>
      </c>
      <c r="D2" s="19">
        <v>18939</v>
      </c>
      <c r="E2" s="19">
        <v>7111</v>
      </c>
      <c r="F2" s="19">
        <v>11828</v>
      </c>
    </row>
    <row r="3" spans="1:6" ht="12.75">
      <c r="A3" s="19" t="s">
        <v>61</v>
      </c>
      <c r="B3" s="19" t="s">
        <v>3</v>
      </c>
      <c r="C3" s="19">
        <v>14572</v>
      </c>
      <c r="D3" s="19">
        <v>23479</v>
      </c>
      <c r="E3" s="19">
        <v>8371</v>
      </c>
      <c r="F3" s="19">
        <v>15108</v>
      </c>
    </row>
    <row r="4" spans="1:6" ht="12.75">
      <c r="A4" s="19" t="s">
        <v>62</v>
      </c>
      <c r="B4" s="19" t="s">
        <v>5</v>
      </c>
      <c r="C4" s="19">
        <v>19674</v>
      </c>
      <c r="D4" s="19">
        <v>31060</v>
      </c>
      <c r="E4" s="19">
        <v>11665</v>
      </c>
      <c r="F4" s="19">
        <v>19395</v>
      </c>
    </row>
    <row r="5" spans="1:6" ht="12.75">
      <c r="A5" s="19" t="s">
        <v>63</v>
      </c>
      <c r="B5" s="19" t="s">
        <v>32</v>
      </c>
      <c r="C5" s="19">
        <v>15034</v>
      </c>
      <c r="D5" s="19">
        <v>23691</v>
      </c>
      <c r="E5" s="19">
        <v>9190</v>
      </c>
      <c r="F5" s="19">
        <v>14501</v>
      </c>
    </row>
    <row r="6" spans="1:6" ht="12.75">
      <c r="A6" s="19" t="s">
        <v>64</v>
      </c>
      <c r="B6" s="19" t="s">
        <v>31</v>
      </c>
      <c r="C6" s="19">
        <v>24556</v>
      </c>
      <c r="D6" s="19">
        <v>40111</v>
      </c>
      <c r="E6" s="19">
        <v>14187</v>
      </c>
      <c r="F6" s="19">
        <v>25924</v>
      </c>
    </row>
    <row r="7" spans="1:6" ht="12.75">
      <c r="A7" s="19" t="s">
        <v>65</v>
      </c>
      <c r="B7" s="19" t="s">
        <v>34</v>
      </c>
      <c r="C7" s="19">
        <v>7709</v>
      </c>
      <c r="D7" s="19">
        <v>12010</v>
      </c>
      <c r="E7" s="19">
        <v>4291</v>
      </c>
      <c r="F7" s="19">
        <v>7719</v>
      </c>
    </row>
    <row r="8" spans="1:6" ht="12.75">
      <c r="A8" s="19" t="s">
        <v>66</v>
      </c>
      <c r="B8" s="19" t="s">
        <v>18</v>
      </c>
      <c r="C8" s="19">
        <v>6326</v>
      </c>
      <c r="D8" s="19">
        <v>9763</v>
      </c>
      <c r="E8" s="19">
        <v>3434</v>
      </c>
      <c r="F8" s="19">
        <v>6329</v>
      </c>
    </row>
    <row r="9" spans="1:6" ht="12.75">
      <c r="A9" s="19" t="s">
        <v>67</v>
      </c>
      <c r="B9" s="19" t="s">
        <v>36</v>
      </c>
      <c r="C9" s="19">
        <v>23943</v>
      </c>
      <c r="D9" s="19">
        <v>36757</v>
      </c>
      <c r="E9" s="19">
        <v>12649</v>
      </c>
      <c r="F9" s="19">
        <v>24108</v>
      </c>
    </row>
    <row r="10" spans="1:6" ht="12.75">
      <c r="A10" s="19" t="s">
        <v>68</v>
      </c>
      <c r="B10" s="19" t="s">
        <v>35</v>
      </c>
      <c r="C10" s="19">
        <v>8931</v>
      </c>
      <c r="D10" s="19">
        <v>13322</v>
      </c>
      <c r="E10" s="19">
        <v>5251</v>
      </c>
      <c r="F10" s="19">
        <v>8071</v>
      </c>
    </row>
    <row r="11" spans="1:6" ht="12.75">
      <c r="A11" s="19" t="s">
        <v>69</v>
      </c>
      <c r="B11" s="19" t="s">
        <v>24</v>
      </c>
      <c r="C11" s="19">
        <v>173418</v>
      </c>
      <c r="D11" s="19">
        <v>273917</v>
      </c>
      <c r="E11" s="19">
        <v>95774</v>
      </c>
      <c r="F11" s="19">
        <v>178143</v>
      </c>
    </row>
    <row r="12" spans="1:6" ht="12.75">
      <c r="A12" s="19" t="s">
        <v>70</v>
      </c>
      <c r="B12" s="19" t="s">
        <v>9</v>
      </c>
      <c r="C12" s="19">
        <v>11911</v>
      </c>
      <c r="D12" s="19">
        <v>17126</v>
      </c>
      <c r="E12" s="19">
        <v>6355</v>
      </c>
      <c r="F12" s="19">
        <v>10771</v>
      </c>
    </row>
    <row r="13" spans="1:6" ht="12.75">
      <c r="A13" s="19" t="s">
        <v>71</v>
      </c>
      <c r="B13" s="19" t="s">
        <v>4</v>
      </c>
      <c r="C13" s="19">
        <v>7403</v>
      </c>
      <c r="D13" s="19">
        <v>11945</v>
      </c>
      <c r="E13" s="19">
        <v>4358</v>
      </c>
      <c r="F13" s="19">
        <v>7587</v>
      </c>
    </row>
    <row r="14" spans="1:6" ht="12.75">
      <c r="A14" s="19" t="s">
        <v>72</v>
      </c>
      <c r="B14" s="19" t="s">
        <v>0</v>
      </c>
      <c r="C14" s="19">
        <v>6200</v>
      </c>
      <c r="D14" s="19">
        <v>9248</v>
      </c>
      <c r="E14" s="19">
        <v>3238</v>
      </c>
      <c r="F14" s="19">
        <v>6010</v>
      </c>
    </row>
    <row r="15" spans="1:6" ht="12.75">
      <c r="A15" s="19" t="s">
        <v>73</v>
      </c>
      <c r="B15" s="19" t="s">
        <v>22</v>
      </c>
      <c r="C15" s="19">
        <v>36048</v>
      </c>
      <c r="D15" s="19">
        <v>55516</v>
      </c>
      <c r="E15" s="19">
        <v>19708</v>
      </c>
      <c r="F15" s="19">
        <v>35808</v>
      </c>
    </row>
    <row r="16" spans="1:6" ht="12.75">
      <c r="A16" s="19" t="s">
        <v>74</v>
      </c>
      <c r="B16" s="19" t="s">
        <v>19</v>
      </c>
      <c r="C16" s="19">
        <v>29885</v>
      </c>
      <c r="D16" s="19">
        <v>46387</v>
      </c>
      <c r="E16" s="19">
        <v>17164</v>
      </c>
      <c r="F16" s="19">
        <v>29223</v>
      </c>
    </row>
    <row r="17" spans="1:6" ht="12.75">
      <c r="A17" s="19" t="s">
        <v>75</v>
      </c>
      <c r="B17" s="19" t="s">
        <v>1</v>
      </c>
      <c r="C17" s="19">
        <v>4875</v>
      </c>
      <c r="D17" s="19">
        <v>8519</v>
      </c>
      <c r="E17" s="19">
        <v>3090</v>
      </c>
      <c r="F17" s="19">
        <v>5429</v>
      </c>
    </row>
    <row r="18" spans="1:6" ht="12.75">
      <c r="A18" s="19" t="s">
        <v>76</v>
      </c>
      <c r="B18" s="19" t="s">
        <v>17</v>
      </c>
      <c r="C18" s="19">
        <v>9988</v>
      </c>
      <c r="D18" s="19">
        <v>16020</v>
      </c>
      <c r="E18" s="19">
        <v>5646</v>
      </c>
      <c r="F18" s="19">
        <v>10374</v>
      </c>
    </row>
    <row r="19" spans="1:6" ht="12.75">
      <c r="A19" s="19" t="s">
        <v>77</v>
      </c>
      <c r="B19" s="19" t="s">
        <v>21</v>
      </c>
      <c r="C19" s="19">
        <v>18813</v>
      </c>
      <c r="D19" s="19">
        <v>28269</v>
      </c>
      <c r="E19" s="19">
        <v>11061</v>
      </c>
      <c r="F19" s="19">
        <v>17208</v>
      </c>
    </row>
    <row r="20" spans="1:6" ht="12.75">
      <c r="A20" s="19" t="s">
        <v>78</v>
      </c>
      <c r="B20" s="19" t="s">
        <v>30</v>
      </c>
      <c r="C20" s="19">
        <v>14362</v>
      </c>
      <c r="D20" s="19">
        <v>21161</v>
      </c>
      <c r="E20" s="19">
        <v>8557</v>
      </c>
      <c r="F20" s="19">
        <v>12604</v>
      </c>
    </row>
    <row r="21" spans="1:6" ht="12.75">
      <c r="A21" s="19" t="s">
        <v>79</v>
      </c>
      <c r="B21" s="19" t="s">
        <v>33</v>
      </c>
      <c r="C21" s="19">
        <v>6370</v>
      </c>
      <c r="D21" s="19">
        <v>8898</v>
      </c>
      <c r="E21" s="19">
        <v>3010</v>
      </c>
      <c r="F21" s="19">
        <v>5888</v>
      </c>
    </row>
    <row r="22" spans="1:6" ht="12.75">
      <c r="A22" s="19" t="s">
        <v>80</v>
      </c>
      <c r="B22" s="19" t="s">
        <v>11</v>
      </c>
      <c r="C22" s="19">
        <v>7643</v>
      </c>
      <c r="D22" s="19">
        <v>11029</v>
      </c>
      <c r="E22" s="19">
        <v>4219</v>
      </c>
      <c r="F22" s="19">
        <v>6810</v>
      </c>
    </row>
    <row r="23" spans="1:6" ht="12.75">
      <c r="A23" s="19" t="s">
        <v>81</v>
      </c>
      <c r="B23" s="19" t="s">
        <v>20</v>
      </c>
      <c r="C23" s="19">
        <v>9136</v>
      </c>
      <c r="D23" s="19">
        <v>16014</v>
      </c>
      <c r="E23" s="19">
        <v>5079</v>
      </c>
      <c r="F23" s="19">
        <v>10935</v>
      </c>
    </row>
    <row r="24" spans="1:6" ht="12.75">
      <c r="A24" s="19" t="s">
        <v>82</v>
      </c>
      <c r="B24" s="19" t="s">
        <v>29</v>
      </c>
      <c r="C24" s="19">
        <v>12894</v>
      </c>
      <c r="D24" s="19">
        <v>19202</v>
      </c>
      <c r="E24" s="19">
        <v>7707</v>
      </c>
      <c r="F24" s="19">
        <v>11495</v>
      </c>
    </row>
    <row r="25" spans="1:6" ht="12.75">
      <c r="A25" s="19" t="s">
        <v>83</v>
      </c>
      <c r="B25" s="19" t="s">
        <v>14</v>
      </c>
      <c r="C25" s="19">
        <v>5058</v>
      </c>
      <c r="D25" s="19">
        <v>7715</v>
      </c>
      <c r="E25" s="19">
        <v>2837</v>
      </c>
      <c r="F25" s="19">
        <v>4878</v>
      </c>
    </row>
    <row r="26" spans="1:6" ht="12.75">
      <c r="A26" s="19" t="s">
        <v>84</v>
      </c>
      <c r="B26" s="19" t="s">
        <v>23</v>
      </c>
      <c r="C26" s="19">
        <v>21963</v>
      </c>
      <c r="D26" s="19">
        <v>35153</v>
      </c>
      <c r="E26" s="19">
        <v>13443</v>
      </c>
      <c r="F26" s="19">
        <v>21710</v>
      </c>
    </row>
    <row r="27" spans="1:6" ht="12.75">
      <c r="A27" s="19" t="s">
        <v>85</v>
      </c>
      <c r="B27" s="19" t="s">
        <v>25</v>
      </c>
      <c r="C27" s="19">
        <v>23941</v>
      </c>
      <c r="D27" s="19">
        <v>37805</v>
      </c>
      <c r="E27" s="19">
        <v>12731</v>
      </c>
      <c r="F27" s="19">
        <v>25074</v>
      </c>
    </row>
    <row r="28" spans="1:6" ht="12.75">
      <c r="A28" s="19" t="s">
        <v>86</v>
      </c>
      <c r="B28" s="19" t="s">
        <v>15</v>
      </c>
      <c r="C28" s="19">
        <v>13490</v>
      </c>
      <c r="D28" s="19">
        <v>22101</v>
      </c>
      <c r="E28" s="19">
        <v>7940</v>
      </c>
      <c r="F28" s="19">
        <v>14161</v>
      </c>
    </row>
    <row r="29" spans="1:6" ht="12.75">
      <c r="A29" s="19" t="s">
        <v>87</v>
      </c>
      <c r="B29" s="19" t="s">
        <v>7</v>
      </c>
      <c r="C29" s="19">
        <v>5035</v>
      </c>
      <c r="D29" s="19">
        <v>7364</v>
      </c>
      <c r="E29" s="19">
        <v>2761</v>
      </c>
      <c r="F29" s="19">
        <v>4603</v>
      </c>
    </row>
    <row r="30" spans="1:6" ht="12.75">
      <c r="A30" s="19" t="s">
        <v>88</v>
      </c>
      <c r="B30" s="19" t="s">
        <v>27</v>
      </c>
      <c r="C30" s="19">
        <v>15535</v>
      </c>
      <c r="D30" s="19">
        <v>25859</v>
      </c>
      <c r="E30" s="19">
        <v>9396</v>
      </c>
      <c r="F30" s="19">
        <v>16463</v>
      </c>
    </row>
    <row r="31" spans="1:6" ht="12.75">
      <c r="A31" s="19" t="s">
        <v>89</v>
      </c>
      <c r="B31" s="19" t="s">
        <v>26</v>
      </c>
      <c r="C31" s="19">
        <v>10942</v>
      </c>
      <c r="D31" s="19">
        <v>16842</v>
      </c>
      <c r="E31" s="19">
        <v>6189</v>
      </c>
      <c r="F31" s="19">
        <v>10653</v>
      </c>
    </row>
    <row r="32" spans="1:6" ht="12.75">
      <c r="A32" s="19" t="s">
        <v>90</v>
      </c>
      <c r="B32" s="19" t="s">
        <v>28</v>
      </c>
      <c r="C32" s="19">
        <v>8841</v>
      </c>
      <c r="D32" s="19">
        <v>13012</v>
      </c>
      <c r="E32" s="19">
        <v>4549</v>
      </c>
      <c r="F32" s="19">
        <v>8463</v>
      </c>
    </row>
    <row r="33" spans="1:6" ht="12.75">
      <c r="A33" s="19" t="s">
        <v>91</v>
      </c>
      <c r="B33" s="19" t="s">
        <v>12</v>
      </c>
      <c r="C33" s="19">
        <v>23057</v>
      </c>
      <c r="D33" s="19">
        <v>36801</v>
      </c>
      <c r="E33" s="19">
        <v>13946</v>
      </c>
      <c r="F33" s="19">
        <v>22855</v>
      </c>
    </row>
    <row r="34" spans="1:6" ht="12.75">
      <c r="A34" s="19" t="s">
        <v>92</v>
      </c>
      <c r="B34" s="19" t="s">
        <v>39</v>
      </c>
      <c r="C34" s="19">
        <v>9222</v>
      </c>
      <c r="D34" s="19">
        <v>14975</v>
      </c>
      <c r="E34" s="19">
        <v>5494</v>
      </c>
      <c r="F34" s="19">
        <v>9481</v>
      </c>
    </row>
    <row r="35" spans="1:6" ht="12.75">
      <c r="A35" s="19" t="s">
        <v>93</v>
      </c>
      <c r="B35" s="19" t="s">
        <v>42</v>
      </c>
      <c r="C35" s="19">
        <v>5632</v>
      </c>
      <c r="D35" s="19">
        <v>8811</v>
      </c>
      <c r="E35" s="19">
        <v>3251</v>
      </c>
      <c r="F35" s="19">
        <v>5560</v>
      </c>
    </row>
    <row r="36" spans="1:6" ht="12.75">
      <c r="A36" s="19" t="s">
        <v>94</v>
      </c>
      <c r="B36" s="19" t="s">
        <v>16</v>
      </c>
      <c r="C36" s="19">
        <v>13128</v>
      </c>
      <c r="D36" s="19">
        <v>20155</v>
      </c>
      <c r="E36" s="19">
        <v>7232</v>
      </c>
      <c r="F36" s="19">
        <v>12923</v>
      </c>
    </row>
    <row r="37" spans="1:6" ht="12.75">
      <c r="A37" s="19" t="s">
        <v>95</v>
      </c>
      <c r="B37" s="19" t="s">
        <v>38</v>
      </c>
      <c r="C37" s="19">
        <v>13264</v>
      </c>
      <c r="D37" s="19">
        <v>21326</v>
      </c>
      <c r="E37" s="19">
        <v>7872</v>
      </c>
      <c r="F37" s="19">
        <v>13454</v>
      </c>
    </row>
    <row r="38" spans="1:6" ht="12.75">
      <c r="A38" s="19" t="s">
        <v>96</v>
      </c>
      <c r="B38" s="19" t="s">
        <v>37</v>
      </c>
      <c r="C38" s="19">
        <v>7952</v>
      </c>
      <c r="D38" s="19">
        <v>11979</v>
      </c>
      <c r="E38" s="19">
        <v>4300</v>
      </c>
      <c r="F38" s="19">
        <v>7679</v>
      </c>
    </row>
    <row r="39" spans="1:6" ht="12.75">
      <c r="A39" s="19" t="s">
        <v>97</v>
      </c>
      <c r="B39" s="19" t="s">
        <v>6</v>
      </c>
      <c r="C39" s="19">
        <v>33329</v>
      </c>
      <c r="D39" s="19">
        <v>53087</v>
      </c>
      <c r="E39" s="19">
        <v>18735</v>
      </c>
      <c r="F39" s="19">
        <v>34352</v>
      </c>
    </row>
    <row r="40" spans="1:6" ht="12.75">
      <c r="A40" s="19" t="s">
        <v>98</v>
      </c>
      <c r="B40" s="19" t="s">
        <v>41</v>
      </c>
      <c r="C40" s="19">
        <v>5918</v>
      </c>
      <c r="D40" s="19">
        <v>9386</v>
      </c>
      <c r="E40" s="19">
        <v>3714</v>
      </c>
      <c r="F40" s="19">
        <v>5672</v>
      </c>
    </row>
    <row r="41" spans="1:6" ht="12.75">
      <c r="A41" s="19" t="s">
        <v>99</v>
      </c>
      <c r="B41" s="19" t="s">
        <v>10</v>
      </c>
      <c r="C41" s="19">
        <v>5716</v>
      </c>
      <c r="D41" s="19">
        <v>8452</v>
      </c>
      <c r="E41" s="19">
        <v>3143</v>
      </c>
      <c r="F41" s="19">
        <v>5309</v>
      </c>
    </row>
    <row r="42" spans="1:6" ht="12.75">
      <c r="A42" s="19" t="s">
        <v>100</v>
      </c>
      <c r="B42" s="19" t="s">
        <v>40</v>
      </c>
      <c r="C42" s="19">
        <v>8927</v>
      </c>
      <c r="D42" s="19">
        <v>14301</v>
      </c>
      <c r="E42" s="19">
        <v>5255</v>
      </c>
      <c r="F42" s="19">
        <v>9046</v>
      </c>
    </row>
    <row r="43" spans="1:6" ht="12.75">
      <c r="A43" s="19" t="s">
        <v>101</v>
      </c>
      <c r="B43" s="19" t="s">
        <v>13</v>
      </c>
      <c r="C43" s="19">
        <v>7417</v>
      </c>
      <c r="D43" s="19">
        <v>10732</v>
      </c>
      <c r="E43" s="19">
        <v>3768</v>
      </c>
      <c r="F43" s="19">
        <v>6964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2013-10-14T06:40:36Z</dcterms:modified>
  <cp:category/>
  <cp:version/>
  <cp:contentType/>
  <cp:contentStatus/>
</cp:coreProperties>
</file>