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<sst xmlns="http://schemas.openxmlformats.org/spreadsheetml/2006/main" count="201" uniqueCount="108">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</sst>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2" t="s">
        <v>85</v>
      </c>
      <c r="C4" s="25" t="s">
        <v>90</v>
      </c>
      <c r="D4" s="28" t="s">
        <v>92</v>
      </c>
      <c r="E4" s="19" t="s">
        <v>93</v>
      </c>
      <c r="F4" s="19"/>
      <c r="G4" s="19"/>
      <c r="H4" s="19"/>
      <c r="I4" s="19"/>
      <c r="J4" s="19"/>
      <c r="K4" s="19"/>
      <c r="L4" s="19"/>
      <c r="M4" s="19"/>
      <c r="N4" s="19"/>
    </row>
    <row r="5" spans="2:14" s="11" customFormat="1" ht="15.75" customHeight="1">
      <c r="B5" s="23"/>
      <c r="C5" s="26"/>
      <c r="D5" s="29"/>
      <c r="E5" s="19" t="s">
        <v>96</v>
      </c>
      <c r="F5" s="19"/>
      <c r="G5" s="19" t="s">
        <v>86</v>
      </c>
      <c r="H5" s="19"/>
      <c r="I5" s="19" t="s">
        <v>87</v>
      </c>
      <c r="J5" s="19"/>
      <c r="K5" s="19" t="s">
        <v>88</v>
      </c>
      <c r="L5" s="19"/>
      <c r="M5" s="19" t="s">
        <v>89</v>
      </c>
      <c r="N5" s="19"/>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10652</v>
      </c>
      <c r="D8" s="5">
        <f>E8+G8+I8+K8+M8</f>
        <v>18961</v>
      </c>
      <c r="E8" s="10">
        <f>man!E2</f>
        <v>2279</v>
      </c>
      <c r="F8" s="13">
        <f>E8/D8*100</f>
        <v>12.019408259058066</v>
      </c>
      <c r="G8" s="10">
        <f>man!F2</f>
        <v>5405</v>
      </c>
      <c r="H8" s="13">
        <f>G8/D8*100</f>
        <v>28.505880491535258</v>
      </c>
      <c r="I8" s="17">
        <f>man!G2</f>
        <v>5011</v>
      </c>
      <c r="J8" s="13">
        <f>I8/D8*100</f>
        <v>26.427931016296608</v>
      </c>
      <c r="K8" s="10">
        <f>man!H2</f>
        <v>3764</v>
      </c>
      <c r="L8" s="13">
        <f>K8/D8*100</f>
        <v>19.851273667000687</v>
      </c>
      <c r="M8" s="10">
        <f>man!I2</f>
        <v>2502</v>
      </c>
      <c r="N8" s="13">
        <f>M8/D8*100</f>
        <v>13.195506566109383</v>
      </c>
    </row>
    <row r="9" spans="1:14" ht="12.75">
      <c r="A9" s="1" t="s">
        <v>47</v>
      </c>
      <c r="B9" s="4" t="s">
        <v>11</v>
      </c>
      <c r="C9" s="18">
        <v>14589</v>
      </c>
      <c r="D9" s="5">
        <f aca="true" t="shared" si="0" ref="D9:D49">E9+G9+I9+K9+M9</f>
        <v>23505</v>
      </c>
      <c r="E9" s="10">
        <f>man!E3</f>
        <v>2479</v>
      </c>
      <c r="F9" s="13">
        <f aca="true" t="shared" si="1" ref="F9:F50">E9/D9*100</f>
        <v>10.546692193150394</v>
      </c>
      <c r="G9" s="10">
        <f>man!F3</f>
        <v>6345</v>
      </c>
      <c r="H9" s="13">
        <f aca="true" t="shared" si="2" ref="H9:H50">G9/D9*100</f>
        <v>26.994256541161455</v>
      </c>
      <c r="I9" s="17">
        <f>man!G3</f>
        <v>6515</v>
      </c>
      <c r="J9" s="13">
        <f aca="true" t="shared" si="3" ref="J9:J50">I9/D9*100</f>
        <v>27.717506913422675</v>
      </c>
      <c r="K9" s="10">
        <f>man!H3</f>
        <v>4855</v>
      </c>
      <c r="L9" s="13">
        <f aca="true" t="shared" si="4" ref="L9:L50">K9/D9*100</f>
        <v>20.65517974898958</v>
      </c>
      <c r="M9" s="10">
        <f>man!I3</f>
        <v>3311</v>
      </c>
      <c r="N9" s="13">
        <f aca="true" t="shared" si="5" ref="N9:N50">M9/D9*100</f>
        <v>14.0863646032759</v>
      </c>
    </row>
    <row r="10" spans="1:14" ht="12.75">
      <c r="A10" s="1" t="s">
        <v>58</v>
      </c>
      <c r="B10" s="4" t="s">
        <v>13</v>
      </c>
      <c r="C10" s="18">
        <v>19670</v>
      </c>
      <c r="D10" s="5">
        <f t="shared" si="0"/>
        <v>31022</v>
      </c>
      <c r="E10" s="10">
        <f>man!E4</f>
        <v>3454</v>
      </c>
      <c r="F10" s="13">
        <f t="shared" si="1"/>
        <v>11.134033911417704</v>
      </c>
      <c r="G10" s="10">
        <f>man!F4</f>
        <v>8704</v>
      </c>
      <c r="H10" s="13">
        <f t="shared" si="2"/>
        <v>28.057507575269163</v>
      </c>
      <c r="I10" s="17">
        <f>man!G4</f>
        <v>8491</v>
      </c>
      <c r="J10" s="13">
        <f t="shared" si="3"/>
        <v>27.370898072335763</v>
      </c>
      <c r="K10" s="10">
        <f>man!H4</f>
        <v>6029</v>
      </c>
      <c r="L10" s="13">
        <f t="shared" si="4"/>
        <v>19.434594803687705</v>
      </c>
      <c r="M10" s="10">
        <f>man!I4</f>
        <v>4344</v>
      </c>
      <c r="N10" s="13">
        <f t="shared" si="5"/>
        <v>14.002965637289666</v>
      </c>
    </row>
    <row r="11" spans="1:14" ht="12.75">
      <c r="A11" s="1" t="s">
        <v>2</v>
      </c>
      <c r="B11" s="4" t="s">
        <v>62</v>
      </c>
      <c r="C11" s="18">
        <v>14951</v>
      </c>
      <c r="D11" s="5">
        <f t="shared" si="0"/>
        <v>23722</v>
      </c>
      <c r="E11" s="10">
        <f>man!E5</f>
        <v>2824</v>
      </c>
      <c r="F11" s="13">
        <f t="shared" si="1"/>
        <v>11.904561166849339</v>
      </c>
      <c r="G11" s="10">
        <f>man!F5</f>
        <v>6331</v>
      </c>
      <c r="H11" s="13">
        <f t="shared" si="2"/>
        <v>26.688306213641344</v>
      </c>
      <c r="I11" s="17">
        <f>man!G5</f>
        <v>6575</v>
      </c>
      <c r="J11" s="13">
        <f t="shared" si="3"/>
        <v>27.71688727763258</v>
      </c>
      <c r="K11" s="10">
        <f>man!H5</f>
        <v>5026</v>
      </c>
      <c r="L11" s="13">
        <f t="shared" si="4"/>
        <v>21.187083719753815</v>
      </c>
      <c r="M11" s="10">
        <f>man!I5</f>
        <v>2966</v>
      </c>
      <c r="N11" s="13">
        <f t="shared" si="5"/>
        <v>12.503161622122924</v>
      </c>
    </row>
    <row r="12" spans="1:14" ht="12.75">
      <c r="A12" s="1" t="s">
        <v>1</v>
      </c>
      <c r="B12" s="4" t="s">
        <v>60</v>
      </c>
      <c r="C12" s="18">
        <v>24528</v>
      </c>
      <c r="D12" s="5">
        <f t="shared" si="0"/>
        <v>40064</v>
      </c>
      <c r="E12" s="10">
        <f>man!E6</f>
        <v>4328</v>
      </c>
      <c r="F12" s="13">
        <f t="shared" si="1"/>
        <v>10.802715654952076</v>
      </c>
      <c r="G12" s="10">
        <f>man!F6</f>
        <v>11365</v>
      </c>
      <c r="H12" s="13">
        <f t="shared" si="2"/>
        <v>28.367112619808303</v>
      </c>
      <c r="I12" s="17">
        <f>man!G6</f>
        <v>11707</v>
      </c>
      <c r="J12" s="13">
        <f t="shared" si="3"/>
        <v>29.22074680511182</v>
      </c>
      <c r="K12" s="10">
        <f>man!H6</f>
        <v>7904</v>
      </c>
      <c r="L12" s="13">
        <f t="shared" si="4"/>
        <v>19.728434504792332</v>
      </c>
      <c r="M12" s="10">
        <f>man!I6</f>
        <v>4760</v>
      </c>
      <c r="N12" s="13">
        <f t="shared" si="5"/>
        <v>11.880990415335463</v>
      </c>
    </row>
    <row r="13" spans="1:14" ht="12.75">
      <c r="A13" s="1" t="s">
        <v>21</v>
      </c>
      <c r="B13" s="4" t="s">
        <v>70</v>
      </c>
      <c r="C13" s="18">
        <v>7667</v>
      </c>
      <c r="D13" s="5">
        <f t="shared" si="0"/>
        <v>11971</v>
      </c>
      <c r="E13" s="10">
        <f>man!E7</f>
        <v>1522</v>
      </c>
      <c r="F13" s="13">
        <f t="shared" si="1"/>
        <v>12.714058975858325</v>
      </c>
      <c r="G13" s="10">
        <f>man!F7</f>
        <v>3383</v>
      </c>
      <c r="H13" s="13">
        <f t="shared" si="2"/>
        <v>28.25996157380336</v>
      </c>
      <c r="I13" s="17">
        <f>man!G7</f>
        <v>3196</v>
      </c>
      <c r="J13" s="13">
        <f t="shared" si="3"/>
        <v>26.69785314510066</v>
      </c>
      <c r="K13" s="10">
        <f>man!H7</f>
        <v>2389</v>
      </c>
      <c r="L13" s="13">
        <f t="shared" si="4"/>
        <v>19.956561690752654</v>
      </c>
      <c r="M13" s="10">
        <f>man!I7</f>
        <v>1481</v>
      </c>
      <c r="N13" s="13">
        <f t="shared" si="5"/>
        <v>12.371564614485006</v>
      </c>
    </row>
    <row r="14" spans="1:14" ht="12.75">
      <c r="A14" s="1" t="s">
        <v>18</v>
      </c>
      <c r="B14" s="4" t="s">
        <v>37</v>
      </c>
      <c r="C14" s="18">
        <v>6210</v>
      </c>
      <c r="D14" s="5">
        <f t="shared" si="0"/>
        <v>9610</v>
      </c>
      <c r="E14" s="10">
        <f>man!E8</f>
        <v>1023</v>
      </c>
      <c r="F14" s="13">
        <f t="shared" si="1"/>
        <v>10.64516129032258</v>
      </c>
      <c r="G14" s="10">
        <f>man!F8</f>
        <v>2587</v>
      </c>
      <c r="H14" s="13">
        <f t="shared" si="2"/>
        <v>26.91987513007284</v>
      </c>
      <c r="I14" s="17">
        <f>man!G8</f>
        <v>2758</v>
      </c>
      <c r="J14" s="13">
        <f t="shared" si="3"/>
        <v>28.69927159209157</v>
      </c>
      <c r="K14" s="10">
        <f>man!H8</f>
        <v>1974</v>
      </c>
      <c r="L14" s="13">
        <f t="shared" si="4"/>
        <v>20.541103017689906</v>
      </c>
      <c r="M14" s="10">
        <f>man!I8</f>
        <v>1268</v>
      </c>
      <c r="N14" s="13">
        <f t="shared" si="5"/>
        <v>13.194588969823101</v>
      </c>
    </row>
    <row r="15" spans="1:14" ht="12.75">
      <c r="A15" s="1" t="s">
        <v>22</v>
      </c>
      <c r="B15" s="4" t="s">
        <v>74</v>
      </c>
      <c r="C15" s="18">
        <v>23935</v>
      </c>
      <c r="D15" s="5">
        <f t="shared" si="0"/>
        <v>36860</v>
      </c>
      <c r="E15" s="10">
        <f>man!E9</f>
        <v>3599</v>
      </c>
      <c r="F15" s="13">
        <f t="shared" si="1"/>
        <v>9.763971785132936</v>
      </c>
      <c r="G15" s="10">
        <f>man!F9</f>
        <v>10961</v>
      </c>
      <c r="H15" s="13">
        <f t="shared" si="2"/>
        <v>29.736842105263158</v>
      </c>
      <c r="I15" s="17">
        <f>man!G9</f>
        <v>9982</v>
      </c>
      <c r="J15" s="13">
        <f t="shared" si="3"/>
        <v>27.080846446011936</v>
      </c>
      <c r="K15" s="10">
        <f>man!H9</f>
        <v>7174</v>
      </c>
      <c r="L15" s="13">
        <f t="shared" si="4"/>
        <v>19.462832338578405</v>
      </c>
      <c r="M15" s="10">
        <f>man!I9</f>
        <v>5144</v>
      </c>
      <c r="N15" s="13">
        <f t="shared" si="5"/>
        <v>13.955507325013564</v>
      </c>
    </row>
    <row r="16" spans="1:14" ht="12.75">
      <c r="A16" s="1" t="s">
        <v>24</v>
      </c>
      <c r="B16" s="4" t="s">
        <v>71</v>
      </c>
      <c r="C16" s="18">
        <v>8893</v>
      </c>
      <c r="D16" s="5">
        <f t="shared" si="0"/>
        <v>13271</v>
      </c>
      <c r="E16" s="10">
        <f>man!E10</f>
        <v>1356</v>
      </c>
      <c r="F16" s="13">
        <f t="shared" si="1"/>
        <v>10.217768065707181</v>
      </c>
      <c r="G16" s="10">
        <f>man!F10</f>
        <v>3495</v>
      </c>
      <c r="H16" s="13">
        <f t="shared" si="2"/>
        <v>26.33561901891342</v>
      </c>
      <c r="I16" s="17">
        <f>man!G10</f>
        <v>3605</v>
      </c>
      <c r="J16" s="13">
        <f t="shared" si="3"/>
        <v>27.16449400949439</v>
      </c>
      <c r="K16" s="10">
        <f>man!H10</f>
        <v>2950</v>
      </c>
      <c r="L16" s="13">
        <f t="shared" si="4"/>
        <v>22.22892020194409</v>
      </c>
      <c r="M16" s="10">
        <f>man!I10</f>
        <v>1865</v>
      </c>
      <c r="N16" s="13">
        <f t="shared" si="5"/>
        <v>14.053198703940925</v>
      </c>
    </row>
    <row r="17" spans="1:14" ht="12.75">
      <c r="A17" s="1" t="s">
        <v>30</v>
      </c>
      <c r="B17" s="4" t="s">
        <v>45</v>
      </c>
      <c r="C17" s="18">
        <v>173847</v>
      </c>
      <c r="D17" s="5">
        <f t="shared" si="0"/>
        <v>274841</v>
      </c>
      <c r="E17" s="10">
        <f>man!E11</f>
        <v>31589</v>
      </c>
      <c r="F17" s="13">
        <f t="shared" si="1"/>
        <v>11.493554455121323</v>
      </c>
      <c r="G17" s="10">
        <f>man!F11</f>
        <v>86239</v>
      </c>
      <c r="H17" s="13">
        <f t="shared" si="2"/>
        <v>31.377778424616416</v>
      </c>
      <c r="I17" s="17">
        <f>man!G11</f>
        <v>75252</v>
      </c>
      <c r="J17" s="13">
        <f t="shared" si="3"/>
        <v>27.380194366924876</v>
      </c>
      <c r="K17" s="10">
        <f>man!H11</f>
        <v>47881</v>
      </c>
      <c r="L17" s="13">
        <f t="shared" si="4"/>
        <v>17.421345432450035</v>
      </c>
      <c r="M17" s="10">
        <f>man!I11</f>
        <v>33880</v>
      </c>
      <c r="N17" s="13">
        <f t="shared" si="5"/>
        <v>12.32712732088735</v>
      </c>
    </row>
    <row r="18" spans="1:14" ht="12.75">
      <c r="A18" s="1" t="s">
        <v>77</v>
      </c>
      <c r="B18" s="4" t="s">
        <v>16</v>
      </c>
      <c r="C18" s="18">
        <v>11869</v>
      </c>
      <c r="D18" s="5">
        <f t="shared" si="0"/>
        <v>17059</v>
      </c>
      <c r="E18" s="10">
        <f>man!E12</f>
        <v>1865</v>
      </c>
      <c r="F18" s="13">
        <f t="shared" si="1"/>
        <v>10.932645524356644</v>
      </c>
      <c r="G18" s="10">
        <f>man!F12</f>
        <v>4394</v>
      </c>
      <c r="H18" s="13">
        <f t="shared" si="2"/>
        <v>25.757664575883698</v>
      </c>
      <c r="I18" s="17">
        <f>man!G12</f>
        <v>4629</v>
      </c>
      <c r="J18" s="13">
        <f t="shared" si="3"/>
        <v>27.13523653203588</v>
      </c>
      <c r="K18" s="10">
        <f>man!H12</f>
        <v>3670</v>
      </c>
      <c r="L18" s="13">
        <f t="shared" si="4"/>
        <v>21.51357054927018</v>
      </c>
      <c r="M18" s="10">
        <f>man!I12</f>
        <v>2501</v>
      </c>
      <c r="N18" s="13">
        <f t="shared" si="5"/>
        <v>14.660882818453603</v>
      </c>
    </row>
    <row r="19" spans="1:14" ht="12.75">
      <c r="A19" s="1" t="s">
        <v>64</v>
      </c>
      <c r="B19" s="4" t="s">
        <v>12</v>
      </c>
      <c r="C19" s="18">
        <v>7279</v>
      </c>
      <c r="D19" s="5">
        <f t="shared" si="0"/>
        <v>11728</v>
      </c>
      <c r="E19" s="10">
        <f>man!E13</f>
        <v>1404</v>
      </c>
      <c r="F19" s="13">
        <f t="shared" si="1"/>
        <v>11.971350613915416</v>
      </c>
      <c r="G19" s="10">
        <f>man!F13</f>
        <v>3108</v>
      </c>
      <c r="H19" s="13">
        <f t="shared" si="2"/>
        <v>26.50068212824011</v>
      </c>
      <c r="I19" s="17">
        <f>man!G13</f>
        <v>3214</v>
      </c>
      <c r="J19" s="13">
        <f t="shared" si="3"/>
        <v>27.40450204638472</v>
      </c>
      <c r="K19" s="10">
        <f>man!H13</f>
        <v>2481</v>
      </c>
      <c r="L19" s="13">
        <f t="shared" si="4"/>
        <v>21.15450204638472</v>
      </c>
      <c r="M19" s="10">
        <f>man!I13</f>
        <v>1521</v>
      </c>
      <c r="N19" s="13">
        <f t="shared" si="5"/>
        <v>12.968963165075035</v>
      </c>
    </row>
    <row r="20" spans="1:14" ht="12.75">
      <c r="A20" s="1" t="s">
        <v>38</v>
      </c>
      <c r="B20" s="4" t="s">
        <v>3</v>
      </c>
      <c r="C20" s="18">
        <v>6185</v>
      </c>
      <c r="D20" s="5">
        <f t="shared" si="0"/>
        <v>9219</v>
      </c>
      <c r="E20" s="10">
        <f>man!E14</f>
        <v>1092</v>
      </c>
      <c r="F20" s="13">
        <f t="shared" si="1"/>
        <v>11.845102505694761</v>
      </c>
      <c r="G20" s="10">
        <f>man!F14</f>
        <v>2331</v>
      </c>
      <c r="H20" s="13">
        <f t="shared" si="2"/>
        <v>25.28473804100228</v>
      </c>
      <c r="I20" s="17">
        <f>man!G14</f>
        <v>2653</v>
      </c>
      <c r="J20" s="13">
        <f t="shared" si="3"/>
        <v>28.77752467729689</v>
      </c>
      <c r="K20" s="10">
        <f>man!H14</f>
        <v>1890</v>
      </c>
      <c r="L20" s="13">
        <f t="shared" si="4"/>
        <v>20.50113895216401</v>
      </c>
      <c r="M20" s="10">
        <f>man!I14</f>
        <v>1253</v>
      </c>
      <c r="N20" s="13">
        <f t="shared" si="5"/>
        <v>13.591495823842065</v>
      </c>
    </row>
    <row r="21" spans="1:14" ht="12.75">
      <c r="A21" s="1" t="s">
        <v>51</v>
      </c>
      <c r="B21" s="4" t="s">
        <v>43</v>
      </c>
      <c r="C21" s="18">
        <v>36216</v>
      </c>
      <c r="D21" s="5">
        <f t="shared" si="0"/>
        <v>55804</v>
      </c>
      <c r="E21" s="10">
        <f>man!E15</f>
        <v>6916</v>
      </c>
      <c r="F21" s="13">
        <f t="shared" si="1"/>
        <v>12.393376818866031</v>
      </c>
      <c r="G21" s="10">
        <f>man!F15</f>
        <v>17473</v>
      </c>
      <c r="H21" s="13">
        <f t="shared" si="2"/>
        <v>31.31137552863594</v>
      </c>
      <c r="I21" s="17">
        <f>man!G15</f>
        <v>15477</v>
      </c>
      <c r="J21" s="13">
        <f t="shared" si="3"/>
        <v>27.734570998494736</v>
      </c>
      <c r="K21" s="10">
        <f>man!H15</f>
        <v>9916</v>
      </c>
      <c r="L21" s="13">
        <f t="shared" si="4"/>
        <v>17.76933553150312</v>
      </c>
      <c r="M21" s="10">
        <f>man!I15</f>
        <v>6022</v>
      </c>
      <c r="N21" s="13">
        <f t="shared" si="5"/>
        <v>10.79134112250018</v>
      </c>
    </row>
    <row r="22" spans="1:14" ht="12.75">
      <c r="A22" s="1" t="s">
        <v>23</v>
      </c>
      <c r="B22" s="4" t="s">
        <v>40</v>
      </c>
      <c r="C22" s="18">
        <v>29753</v>
      </c>
      <c r="D22" s="5">
        <f t="shared" si="0"/>
        <v>46341</v>
      </c>
      <c r="E22" s="10">
        <f>man!E16</f>
        <v>6033</v>
      </c>
      <c r="F22" s="13">
        <f t="shared" si="1"/>
        <v>13.018709134459765</v>
      </c>
      <c r="G22" s="10">
        <f>man!F16</f>
        <v>13482</v>
      </c>
      <c r="H22" s="13">
        <f t="shared" si="2"/>
        <v>29.093027772382985</v>
      </c>
      <c r="I22" s="17">
        <f>man!G16</f>
        <v>12083</v>
      </c>
      <c r="J22" s="13">
        <f t="shared" si="3"/>
        <v>26.07410284629162</v>
      </c>
      <c r="K22" s="10">
        <f>man!H16</f>
        <v>9159</v>
      </c>
      <c r="L22" s="13">
        <f t="shared" si="4"/>
        <v>19.764355538292225</v>
      </c>
      <c r="M22" s="10">
        <f>man!I16</f>
        <v>5584</v>
      </c>
      <c r="N22" s="13">
        <f t="shared" si="5"/>
        <v>12.0498047085734</v>
      </c>
    </row>
    <row r="23" spans="1:14" ht="12.75">
      <c r="A23" s="1" t="s">
        <v>53</v>
      </c>
      <c r="B23" s="4" t="s">
        <v>4</v>
      </c>
      <c r="C23" s="18">
        <v>4817</v>
      </c>
      <c r="D23" s="5">
        <f t="shared" si="0"/>
        <v>8477</v>
      </c>
      <c r="E23" s="10">
        <f>man!E17</f>
        <v>622</v>
      </c>
      <c r="F23" s="13">
        <f t="shared" si="1"/>
        <v>7.3375014745782705</v>
      </c>
      <c r="G23" s="10">
        <f>man!F17</f>
        <v>2080</v>
      </c>
      <c r="H23" s="13">
        <f t="shared" si="2"/>
        <v>24.536982423027016</v>
      </c>
      <c r="I23" s="17">
        <f>man!G17</f>
        <v>2369</v>
      </c>
      <c r="J23" s="13">
        <f t="shared" si="3"/>
        <v>27.946207384687977</v>
      </c>
      <c r="K23" s="10">
        <f>man!H17</f>
        <v>1865</v>
      </c>
      <c r="L23" s="13">
        <f t="shared" si="4"/>
        <v>22.000707797569895</v>
      </c>
      <c r="M23" s="10">
        <f>man!I17</f>
        <v>1541</v>
      </c>
      <c r="N23" s="13">
        <f t="shared" si="5"/>
        <v>18.17860092013684</v>
      </c>
    </row>
    <row r="24" spans="1:14" ht="12.75">
      <c r="A24" s="1" t="s">
        <v>8</v>
      </c>
      <c r="B24" s="4" t="s">
        <v>36</v>
      </c>
      <c r="C24" s="18">
        <v>9980</v>
      </c>
      <c r="D24" s="5">
        <f t="shared" si="0"/>
        <v>16017</v>
      </c>
      <c r="E24" s="10">
        <f>man!E18</f>
        <v>1823</v>
      </c>
      <c r="F24" s="13">
        <f t="shared" si="1"/>
        <v>11.381656989448711</v>
      </c>
      <c r="G24" s="10">
        <f>man!F18</f>
        <v>4493</v>
      </c>
      <c r="H24" s="13">
        <f t="shared" si="2"/>
        <v>28.051445339326964</v>
      </c>
      <c r="I24" s="17">
        <f>man!G18</f>
        <v>4170</v>
      </c>
      <c r="J24" s="13">
        <f t="shared" si="3"/>
        <v>26.034837984641317</v>
      </c>
      <c r="K24" s="10">
        <f>man!H18</f>
        <v>3154</v>
      </c>
      <c r="L24" s="13">
        <f t="shared" si="4"/>
        <v>19.691577698695138</v>
      </c>
      <c r="M24" s="10">
        <f>man!I18</f>
        <v>2377</v>
      </c>
      <c r="N24" s="13">
        <f t="shared" si="5"/>
        <v>14.840481987887868</v>
      </c>
    </row>
    <row r="25" spans="1:14" ht="12.75">
      <c r="A25" s="1" t="s">
        <v>69</v>
      </c>
      <c r="B25" s="4" t="s">
        <v>42</v>
      </c>
      <c r="C25" s="18">
        <v>18781</v>
      </c>
      <c r="D25" s="5">
        <f t="shared" si="0"/>
        <v>28168</v>
      </c>
      <c r="E25" s="10">
        <f>man!E19</f>
        <v>3697</v>
      </c>
      <c r="F25" s="13">
        <f t="shared" si="1"/>
        <v>13.12482249360977</v>
      </c>
      <c r="G25" s="10">
        <f>man!F19</f>
        <v>8118</v>
      </c>
      <c r="H25" s="13">
        <f t="shared" si="2"/>
        <v>28.81993751775064</v>
      </c>
      <c r="I25" s="17">
        <f>man!G19</f>
        <v>7602</v>
      </c>
      <c r="J25" s="13">
        <f t="shared" si="3"/>
        <v>26.988071570576537</v>
      </c>
      <c r="K25" s="10">
        <f>man!H19</f>
        <v>5413</v>
      </c>
      <c r="L25" s="13">
        <f t="shared" si="4"/>
        <v>19.216841806305027</v>
      </c>
      <c r="M25" s="10">
        <f>man!I19</f>
        <v>3338</v>
      </c>
      <c r="N25" s="13">
        <f t="shared" si="5"/>
        <v>11.850326611758023</v>
      </c>
    </row>
    <row r="26" spans="1:14" ht="12.75">
      <c r="A26" s="1" t="s">
        <v>6</v>
      </c>
      <c r="B26" s="4" t="s">
        <v>57</v>
      </c>
      <c r="C26" s="18">
        <v>14368</v>
      </c>
      <c r="D26" s="5">
        <f t="shared" si="0"/>
        <v>21144</v>
      </c>
      <c r="E26" s="10">
        <f>man!E20</f>
        <v>2565</v>
      </c>
      <c r="F26" s="13">
        <f t="shared" si="1"/>
        <v>12.131101021566401</v>
      </c>
      <c r="G26" s="10">
        <f>man!F20</f>
        <v>6171</v>
      </c>
      <c r="H26" s="13">
        <f t="shared" si="2"/>
        <v>29.185584562996596</v>
      </c>
      <c r="I26" s="17">
        <f>man!G20</f>
        <v>6010</v>
      </c>
      <c r="J26" s="13">
        <f t="shared" si="3"/>
        <v>28.42413923571699</v>
      </c>
      <c r="K26" s="10">
        <f>man!H20</f>
        <v>3970</v>
      </c>
      <c r="L26" s="13">
        <f t="shared" si="4"/>
        <v>18.776012107453653</v>
      </c>
      <c r="M26" s="10">
        <f>man!I20</f>
        <v>2428</v>
      </c>
      <c r="N26" s="13">
        <f t="shared" si="5"/>
        <v>11.483163072266365</v>
      </c>
    </row>
    <row r="27" spans="1:14" ht="12.75">
      <c r="A27" s="1" t="s">
        <v>10</v>
      </c>
      <c r="B27" s="4" t="s">
        <v>65</v>
      </c>
      <c r="C27" s="18">
        <v>6361</v>
      </c>
      <c r="D27" s="5">
        <f t="shared" si="0"/>
        <v>8889</v>
      </c>
      <c r="E27" s="10">
        <f>man!E21</f>
        <v>1391</v>
      </c>
      <c r="F27" s="13">
        <f t="shared" si="1"/>
        <v>15.648554393070086</v>
      </c>
      <c r="G27" s="10">
        <f>man!F21</f>
        <v>2351</v>
      </c>
      <c r="H27" s="13">
        <f t="shared" si="2"/>
        <v>26.448419394757565</v>
      </c>
      <c r="I27" s="17">
        <f>man!G21</f>
        <v>2435</v>
      </c>
      <c r="J27" s="13">
        <f t="shared" si="3"/>
        <v>27.39340758240522</v>
      </c>
      <c r="K27" s="10">
        <f>man!H21</f>
        <v>1603</v>
      </c>
      <c r="L27" s="13">
        <f t="shared" si="4"/>
        <v>18.03352458094274</v>
      </c>
      <c r="M27" s="10">
        <f>man!I21</f>
        <v>1109</v>
      </c>
      <c r="N27" s="13">
        <f t="shared" si="5"/>
        <v>12.47609404882439</v>
      </c>
    </row>
    <row r="28" spans="1:14" ht="12.75">
      <c r="A28" s="1" t="s">
        <v>61</v>
      </c>
      <c r="B28" s="4" t="s">
        <v>25</v>
      </c>
      <c r="C28" s="18">
        <v>7626</v>
      </c>
      <c r="D28" s="5">
        <f t="shared" si="0"/>
        <v>11008</v>
      </c>
      <c r="E28" s="10">
        <f>man!E22</f>
        <v>1475</v>
      </c>
      <c r="F28" s="13">
        <f t="shared" si="1"/>
        <v>13.39934593023256</v>
      </c>
      <c r="G28" s="10">
        <f>man!F22</f>
        <v>3074</v>
      </c>
      <c r="H28" s="13">
        <f t="shared" si="2"/>
        <v>27.925145348837212</v>
      </c>
      <c r="I28" s="17">
        <f>man!G22</f>
        <v>2964</v>
      </c>
      <c r="J28" s="13">
        <f t="shared" si="3"/>
        <v>26.925872093023255</v>
      </c>
      <c r="K28" s="10">
        <f>man!H22</f>
        <v>2246</v>
      </c>
      <c r="L28" s="13">
        <f t="shared" si="4"/>
        <v>20.40334302325581</v>
      </c>
      <c r="M28" s="10">
        <f>man!I22</f>
        <v>1249</v>
      </c>
      <c r="N28" s="13">
        <f t="shared" si="5"/>
        <v>11.346293604651162</v>
      </c>
    </row>
    <row r="29" spans="1:14" ht="12.75">
      <c r="A29" s="1" t="s">
        <v>27</v>
      </c>
      <c r="B29" s="4" t="s">
        <v>41</v>
      </c>
      <c r="C29" s="18">
        <v>9052</v>
      </c>
      <c r="D29" s="5">
        <f t="shared" si="0"/>
        <v>15860</v>
      </c>
      <c r="E29" s="10">
        <f>man!E23</f>
        <v>1149</v>
      </c>
      <c r="F29" s="13">
        <f t="shared" si="1"/>
        <v>7.244640605296343</v>
      </c>
      <c r="G29" s="10">
        <f>man!F23</f>
        <v>4398</v>
      </c>
      <c r="H29" s="13">
        <f t="shared" si="2"/>
        <v>27.730138713745273</v>
      </c>
      <c r="I29" s="17">
        <f>man!G23</f>
        <v>4649</v>
      </c>
      <c r="J29" s="13">
        <f t="shared" si="3"/>
        <v>29.312736443883985</v>
      </c>
      <c r="K29" s="10">
        <f>man!H23</f>
        <v>3250</v>
      </c>
      <c r="L29" s="13">
        <f t="shared" si="4"/>
        <v>20.491803278688526</v>
      </c>
      <c r="M29" s="10">
        <f>man!I23</f>
        <v>2414</v>
      </c>
      <c r="N29" s="13">
        <f t="shared" si="5"/>
        <v>15.220680958385877</v>
      </c>
    </row>
    <row r="30" spans="1:14" ht="12.75">
      <c r="A30" s="1" t="s">
        <v>46</v>
      </c>
      <c r="B30" s="4" t="s">
        <v>56</v>
      </c>
      <c r="C30" s="18">
        <v>12854</v>
      </c>
      <c r="D30" s="5">
        <f t="shared" si="0"/>
        <v>19182</v>
      </c>
      <c r="E30" s="10">
        <f>man!E24</f>
        <v>2392</v>
      </c>
      <c r="F30" s="13">
        <f t="shared" si="1"/>
        <v>12.470023980815348</v>
      </c>
      <c r="G30" s="10">
        <f>man!F24</f>
        <v>4988</v>
      </c>
      <c r="H30" s="13">
        <f t="shared" si="2"/>
        <v>26.00354499009488</v>
      </c>
      <c r="I30" s="17">
        <f>man!G24</f>
        <v>5781</v>
      </c>
      <c r="J30" s="13">
        <f t="shared" si="3"/>
        <v>30.137629027213013</v>
      </c>
      <c r="K30" s="10">
        <f>man!H24</f>
        <v>3777</v>
      </c>
      <c r="L30" s="13">
        <f t="shared" si="4"/>
        <v>19.690334688770722</v>
      </c>
      <c r="M30" s="10">
        <f>man!I24</f>
        <v>2244</v>
      </c>
      <c r="N30" s="13">
        <f t="shared" si="5"/>
        <v>11.698467313106036</v>
      </c>
    </row>
    <row r="31" spans="1:14" ht="12.75">
      <c r="A31" s="1" t="s">
        <v>5</v>
      </c>
      <c r="B31" s="4" t="s">
        <v>33</v>
      </c>
      <c r="C31" s="18">
        <v>5047</v>
      </c>
      <c r="D31" s="5">
        <f t="shared" si="0"/>
        <v>7684</v>
      </c>
      <c r="E31" s="10">
        <f>man!E25</f>
        <v>968</v>
      </c>
      <c r="F31" s="13">
        <f t="shared" si="1"/>
        <v>12.597605413846955</v>
      </c>
      <c r="G31" s="10">
        <f>man!F25</f>
        <v>1833</v>
      </c>
      <c r="H31" s="13">
        <f t="shared" si="2"/>
        <v>23.854763144195733</v>
      </c>
      <c r="I31" s="17">
        <f>man!G25</f>
        <v>2243</v>
      </c>
      <c r="J31" s="13">
        <f t="shared" si="3"/>
        <v>29.190525767829257</v>
      </c>
      <c r="K31" s="10">
        <f>man!H25</f>
        <v>1560</v>
      </c>
      <c r="L31" s="13">
        <f t="shared" si="4"/>
        <v>20.30192608016658</v>
      </c>
      <c r="M31" s="10">
        <f>man!I25</f>
        <v>1080</v>
      </c>
      <c r="N31" s="13">
        <f t="shared" si="5"/>
        <v>14.055179593961478</v>
      </c>
    </row>
    <row r="32" spans="1:14" ht="12.75">
      <c r="A32" s="1" t="s">
        <v>83</v>
      </c>
      <c r="B32" s="4" t="s">
        <v>44</v>
      </c>
      <c r="C32" s="18">
        <v>21915</v>
      </c>
      <c r="D32" s="5">
        <f t="shared" si="0"/>
        <v>35052</v>
      </c>
      <c r="E32" s="10">
        <f>man!E26</f>
        <v>4849</v>
      </c>
      <c r="F32" s="13">
        <f t="shared" si="1"/>
        <v>13.833732739929246</v>
      </c>
      <c r="G32" s="10">
        <f>man!F26</f>
        <v>10861</v>
      </c>
      <c r="H32" s="13">
        <f t="shared" si="2"/>
        <v>30.98539313020655</v>
      </c>
      <c r="I32" s="17">
        <f>man!G26</f>
        <v>9387</v>
      </c>
      <c r="J32" s="13">
        <f t="shared" si="3"/>
        <v>26.780212256076684</v>
      </c>
      <c r="K32" s="10">
        <f>man!H26</f>
        <v>5902</v>
      </c>
      <c r="L32" s="13">
        <f t="shared" si="4"/>
        <v>16.837840922058657</v>
      </c>
      <c r="M32" s="10">
        <f>man!I26</f>
        <v>4053</v>
      </c>
      <c r="N32" s="13">
        <f t="shared" si="5"/>
        <v>11.56282095172886</v>
      </c>
    </row>
    <row r="33" spans="1:14" ht="12.75">
      <c r="A33" s="1" t="s">
        <v>67</v>
      </c>
      <c r="B33" s="4" t="s">
        <v>50</v>
      </c>
      <c r="C33" s="18">
        <v>24149</v>
      </c>
      <c r="D33" s="5">
        <f t="shared" si="0"/>
        <v>38193</v>
      </c>
      <c r="E33" s="10">
        <f>man!E27</f>
        <v>5030</v>
      </c>
      <c r="F33" s="13">
        <f t="shared" si="1"/>
        <v>13.169952609116853</v>
      </c>
      <c r="G33" s="10">
        <f>man!F27</f>
        <v>12469</v>
      </c>
      <c r="H33" s="13">
        <f t="shared" si="2"/>
        <v>32.64734375409106</v>
      </c>
      <c r="I33" s="17">
        <f>man!G27</f>
        <v>10775</v>
      </c>
      <c r="J33" s="13">
        <f t="shared" si="3"/>
        <v>28.211976016547535</v>
      </c>
      <c r="K33" s="10">
        <f>man!H27</f>
        <v>5799</v>
      </c>
      <c r="L33" s="13">
        <f t="shared" si="4"/>
        <v>15.183410572618019</v>
      </c>
      <c r="M33" s="10">
        <f>man!I27</f>
        <v>4120</v>
      </c>
      <c r="N33" s="13">
        <f t="shared" si="5"/>
        <v>10.787317047626528</v>
      </c>
    </row>
    <row r="34" spans="1:14" ht="12.75">
      <c r="A34" s="1" t="s">
        <v>26</v>
      </c>
      <c r="B34" s="4" t="s">
        <v>34</v>
      </c>
      <c r="C34" s="18">
        <v>13537</v>
      </c>
      <c r="D34" s="5">
        <f t="shared" si="0"/>
        <v>22146</v>
      </c>
      <c r="E34" s="10">
        <f>man!E28</f>
        <v>2449</v>
      </c>
      <c r="F34" s="13">
        <f t="shared" si="1"/>
        <v>11.058430416328004</v>
      </c>
      <c r="G34" s="10">
        <f>man!F28</f>
        <v>6022</v>
      </c>
      <c r="H34" s="13">
        <f t="shared" si="2"/>
        <v>27.192269484331256</v>
      </c>
      <c r="I34" s="17">
        <f>man!G28</f>
        <v>6427</v>
      </c>
      <c r="J34" s="13">
        <f t="shared" si="3"/>
        <v>29.02104217465908</v>
      </c>
      <c r="K34" s="10">
        <f>man!H28</f>
        <v>4632</v>
      </c>
      <c r="L34" s="13">
        <f t="shared" si="4"/>
        <v>20.915740991601194</v>
      </c>
      <c r="M34" s="10">
        <f>man!I28</f>
        <v>2616</v>
      </c>
      <c r="N34" s="13">
        <f t="shared" si="5"/>
        <v>11.812516933080467</v>
      </c>
    </row>
    <row r="35" spans="1:14" ht="12.75">
      <c r="A35" s="1" t="s">
        <v>20</v>
      </c>
      <c r="B35" s="4" t="s">
        <v>15</v>
      </c>
      <c r="C35" s="18">
        <v>5018</v>
      </c>
      <c r="D35" s="5">
        <f t="shared" si="0"/>
        <v>7349</v>
      </c>
      <c r="E35" s="10">
        <f>man!E29</f>
        <v>899</v>
      </c>
      <c r="F35" s="13">
        <f t="shared" si="1"/>
        <v>12.232956864879576</v>
      </c>
      <c r="G35" s="10">
        <f>man!F29</f>
        <v>1907</v>
      </c>
      <c r="H35" s="13">
        <f t="shared" si="2"/>
        <v>25.949108722275138</v>
      </c>
      <c r="I35" s="17">
        <f>man!G29</f>
        <v>1957</v>
      </c>
      <c r="J35" s="13">
        <f t="shared" si="3"/>
        <v>26.629473397741187</v>
      </c>
      <c r="K35" s="10">
        <f>man!H29</f>
        <v>1626</v>
      </c>
      <c r="L35" s="13">
        <f t="shared" si="4"/>
        <v>22.12545924615594</v>
      </c>
      <c r="M35" s="10">
        <f>man!I29</f>
        <v>960</v>
      </c>
      <c r="N35" s="13">
        <f t="shared" si="5"/>
        <v>13.063001768948157</v>
      </c>
    </row>
    <row r="36" spans="1:14" ht="12.75">
      <c r="A36" s="1" t="s">
        <v>82</v>
      </c>
      <c r="B36" s="4" t="s">
        <v>54</v>
      </c>
      <c r="C36" s="18">
        <v>15606</v>
      </c>
      <c r="D36" s="5">
        <f t="shared" si="0"/>
        <v>25983</v>
      </c>
      <c r="E36" s="10">
        <f>man!E30</f>
        <v>2520</v>
      </c>
      <c r="F36" s="13">
        <f t="shared" si="1"/>
        <v>9.69864911673017</v>
      </c>
      <c r="G36" s="10">
        <f>man!F30</f>
        <v>6994</v>
      </c>
      <c r="H36" s="13">
        <f t="shared" si="2"/>
        <v>26.917599969210638</v>
      </c>
      <c r="I36" s="17">
        <f>man!G30</f>
        <v>7705</v>
      </c>
      <c r="J36" s="13">
        <f t="shared" si="3"/>
        <v>29.654004541430933</v>
      </c>
      <c r="K36" s="10">
        <f>man!H30</f>
        <v>5353</v>
      </c>
      <c r="L36" s="13">
        <f t="shared" si="4"/>
        <v>20.60193203248278</v>
      </c>
      <c r="M36" s="10">
        <f>man!I30</f>
        <v>3411</v>
      </c>
      <c r="N36" s="13">
        <f t="shared" si="5"/>
        <v>13.12781434014548</v>
      </c>
    </row>
    <row r="37" spans="1:14" ht="12.75">
      <c r="A37" s="1" t="s">
        <v>32</v>
      </c>
      <c r="B37" s="4" t="s">
        <v>52</v>
      </c>
      <c r="C37" s="18">
        <v>10918</v>
      </c>
      <c r="D37" s="5">
        <f t="shared" si="0"/>
        <v>16845</v>
      </c>
      <c r="E37" s="10">
        <f>man!E31</f>
        <v>1751</v>
      </c>
      <c r="F37" s="13">
        <f t="shared" si="1"/>
        <v>10.39477589789255</v>
      </c>
      <c r="G37" s="10">
        <f>man!F31</f>
        <v>4338</v>
      </c>
      <c r="H37" s="13">
        <f t="shared" si="2"/>
        <v>25.752448797862865</v>
      </c>
      <c r="I37" s="17">
        <f>man!G31</f>
        <v>4832</v>
      </c>
      <c r="J37" s="13">
        <f t="shared" si="3"/>
        <v>28.685069753636093</v>
      </c>
      <c r="K37" s="10">
        <f>man!H31</f>
        <v>3501</v>
      </c>
      <c r="L37" s="13">
        <f t="shared" si="4"/>
        <v>20.783615316117544</v>
      </c>
      <c r="M37" s="10">
        <f>man!I31</f>
        <v>2423</v>
      </c>
      <c r="N37" s="13">
        <f t="shared" si="5"/>
        <v>14.384090234490948</v>
      </c>
    </row>
    <row r="38" spans="1:14" ht="12.75">
      <c r="A38" s="1" t="s">
        <v>0</v>
      </c>
      <c r="B38" s="4" t="s">
        <v>55</v>
      </c>
      <c r="C38" s="18">
        <v>8881</v>
      </c>
      <c r="D38" s="5">
        <f t="shared" si="0"/>
        <v>13092</v>
      </c>
      <c r="E38" s="10">
        <f>man!E32</f>
        <v>1637</v>
      </c>
      <c r="F38" s="13">
        <f t="shared" si="1"/>
        <v>12.503819126183929</v>
      </c>
      <c r="G38" s="10">
        <f>man!F32</f>
        <v>3582</v>
      </c>
      <c r="H38" s="13">
        <f t="shared" si="2"/>
        <v>27.360219981668195</v>
      </c>
      <c r="I38" s="17">
        <f>man!G32</f>
        <v>3442</v>
      </c>
      <c r="J38" s="13">
        <f t="shared" si="3"/>
        <v>26.290864650168043</v>
      </c>
      <c r="K38" s="10">
        <f>man!H32</f>
        <v>2785</v>
      </c>
      <c r="L38" s="13">
        <f t="shared" si="4"/>
        <v>21.27253284448518</v>
      </c>
      <c r="M38" s="10">
        <f>man!I32</f>
        <v>1646</v>
      </c>
      <c r="N38" s="13">
        <f t="shared" si="5"/>
        <v>12.572563397494655</v>
      </c>
    </row>
    <row r="39" spans="1:14" ht="12.75">
      <c r="A39" s="1" t="s">
        <v>72</v>
      </c>
      <c r="B39" s="4" t="s">
        <v>28</v>
      </c>
      <c r="C39" s="18">
        <v>23074</v>
      </c>
      <c r="D39" s="5">
        <f t="shared" si="0"/>
        <v>36883</v>
      </c>
      <c r="E39" s="10">
        <f>man!E33</f>
        <v>3932</v>
      </c>
      <c r="F39" s="13">
        <f t="shared" si="1"/>
        <v>10.660738009381015</v>
      </c>
      <c r="G39" s="10">
        <f>man!F33</f>
        <v>9893</v>
      </c>
      <c r="H39" s="13">
        <f t="shared" si="2"/>
        <v>26.82265542390803</v>
      </c>
      <c r="I39" s="17">
        <f>man!G33</f>
        <v>10920</v>
      </c>
      <c r="J39" s="13">
        <f t="shared" si="3"/>
        <v>29.60713607895236</v>
      </c>
      <c r="K39" s="10">
        <f>man!H33</f>
        <v>7250</v>
      </c>
      <c r="L39" s="13">
        <f t="shared" si="4"/>
        <v>19.656752433370386</v>
      </c>
      <c r="M39" s="10">
        <f>man!I33</f>
        <v>4888</v>
      </c>
      <c r="N39" s="13">
        <f t="shared" si="5"/>
        <v>13.252718054388202</v>
      </c>
    </row>
    <row r="40" spans="1:14" ht="12.75">
      <c r="A40" s="1" t="s">
        <v>49</v>
      </c>
      <c r="B40" s="4" t="s">
        <v>79</v>
      </c>
      <c r="C40" s="18">
        <v>9181</v>
      </c>
      <c r="D40" s="5">
        <f t="shared" si="0"/>
        <v>14950</v>
      </c>
      <c r="E40" s="10">
        <f>man!E34</f>
        <v>1689</v>
      </c>
      <c r="F40" s="13">
        <f t="shared" si="1"/>
        <v>11.297658862876254</v>
      </c>
      <c r="G40" s="10">
        <f>man!F34</f>
        <v>4082</v>
      </c>
      <c r="H40" s="13">
        <f t="shared" si="2"/>
        <v>27.304347826086957</v>
      </c>
      <c r="I40" s="17">
        <f>man!G34</f>
        <v>4251</v>
      </c>
      <c r="J40" s="13">
        <f t="shared" si="3"/>
        <v>28.434782608695652</v>
      </c>
      <c r="K40" s="10">
        <f>man!H34</f>
        <v>3054</v>
      </c>
      <c r="L40" s="13">
        <f t="shared" si="4"/>
        <v>20.42809364548495</v>
      </c>
      <c r="M40" s="10">
        <f>man!I34</f>
        <v>1874</v>
      </c>
      <c r="N40" s="13">
        <f t="shared" si="5"/>
        <v>12.535117056856187</v>
      </c>
    </row>
    <row r="41" spans="1:14" ht="12.75">
      <c r="A41" s="1" t="s">
        <v>76</v>
      </c>
      <c r="B41" s="4" t="s">
        <v>84</v>
      </c>
      <c r="C41" s="18">
        <v>5617</v>
      </c>
      <c r="D41" s="5">
        <f t="shared" si="0"/>
        <v>8782</v>
      </c>
      <c r="E41" s="10">
        <f>man!E35</f>
        <v>1087</v>
      </c>
      <c r="F41" s="13">
        <f t="shared" si="1"/>
        <v>12.377590526076064</v>
      </c>
      <c r="G41" s="10">
        <f>man!F35</f>
        <v>2415</v>
      </c>
      <c r="H41" s="13">
        <f t="shared" si="2"/>
        <v>27.499430653609657</v>
      </c>
      <c r="I41" s="17">
        <f>man!G35</f>
        <v>2565</v>
      </c>
      <c r="J41" s="13">
        <f t="shared" si="3"/>
        <v>29.207469824641315</v>
      </c>
      <c r="K41" s="10">
        <f>man!H35</f>
        <v>1750</v>
      </c>
      <c r="L41" s="13">
        <f t="shared" si="4"/>
        <v>19.927123662035985</v>
      </c>
      <c r="M41" s="10">
        <f>man!I35</f>
        <v>965</v>
      </c>
      <c r="N41" s="13">
        <f t="shared" si="5"/>
        <v>10.988385333636986</v>
      </c>
    </row>
    <row r="42" spans="1:14" ht="12.75">
      <c r="A42" s="1" t="s">
        <v>9</v>
      </c>
      <c r="B42" s="4" t="s">
        <v>35</v>
      </c>
      <c r="C42" s="18">
        <v>13131</v>
      </c>
      <c r="D42" s="5">
        <f t="shared" si="0"/>
        <v>20195</v>
      </c>
      <c r="E42" s="10">
        <f>man!E36</f>
        <v>2017</v>
      </c>
      <c r="F42" s="13">
        <f t="shared" si="1"/>
        <v>9.987620698192622</v>
      </c>
      <c r="G42" s="10">
        <f>man!F36</f>
        <v>6199</v>
      </c>
      <c r="H42" s="13">
        <f t="shared" si="2"/>
        <v>30.695716761574648</v>
      </c>
      <c r="I42" s="17">
        <f>man!G36</f>
        <v>5558</v>
      </c>
      <c r="J42" s="13">
        <f t="shared" si="3"/>
        <v>27.521663778162914</v>
      </c>
      <c r="K42" s="10">
        <f>man!H36</f>
        <v>3873</v>
      </c>
      <c r="L42" s="13">
        <f t="shared" si="4"/>
        <v>19.178014359990097</v>
      </c>
      <c r="M42" s="10">
        <f>man!I36</f>
        <v>2548</v>
      </c>
      <c r="N42" s="13">
        <f t="shared" si="5"/>
        <v>12.616984402079723</v>
      </c>
    </row>
    <row r="43" spans="1:14" ht="12.75">
      <c r="A43" s="1" t="s">
        <v>73</v>
      </c>
      <c r="B43" s="4" t="s">
        <v>78</v>
      </c>
      <c r="C43" s="18">
        <v>13223</v>
      </c>
      <c r="D43" s="5">
        <f t="shared" si="0"/>
        <v>21264</v>
      </c>
      <c r="E43" s="10">
        <f>man!E37</f>
        <v>2494</v>
      </c>
      <c r="F43" s="13">
        <f t="shared" si="1"/>
        <v>11.728743416102333</v>
      </c>
      <c r="G43" s="10">
        <f>man!F37</f>
        <v>5690</v>
      </c>
      <c r="H43" s="13">
        <f t="shared" si="2"/>
        <v>26.758841234010532</v>
      </c>
      <c r="I43" s="17">
        <f>man!G37</f>
        <v>6148</v>
      </c>
      <c r="J43" s="13">
        <f t="shared" si="3"/>
        <v>28.912716328066214</v>
      </c>
      <c r="K43" s="10">
        <f>man!H37</f>
        <v>4039</v>
      </c>
      <c r="L43" s="13">
        <f t="shared" si="4"/>
        <v>18.994544770504138</v>
      </c>
      <c r="M43" s="10">
        <f>man!I37</f>
        <v>2893</v>
      </c>
      <c r="N43" s="13">
        <f t="shared" si="5"/>
        <v>13.605154251316778</v>
      </c>
    </row>
    <row r="44" spans="1:14" ht="12.75">
      <c r="A44" s="1" t="s">
        <v>29</v>
      </c>
      <c r="B44" s="4" t="s">
        <v>75</v>
      </c>
      <c r="C44" s="18">
        <v>7912</v>
      </c>
      <c r="D44" s="5">
        <f t="shared" si="0"/>
        <v>11927</v>
      </c>
      <c r="E44" s="10">
        <f>man!E38</f>
        <v>1494</v>
      </c>
      <c r="F44" s="13">
        <f t="shared" si="1"/>
        <v>12.526201056426595</v>
      </c>
      <c r="G44" s="10">
        <f>man!F38</f>
        <v>3182</v>
      </c>
      <c r="H44" s="13">
        <f t="shared" si="2"/>
        <v>26.678963695816215</v>
      </c>
      <c r="I44" s="17">
        <f>man!G38</f>
        <v>3098</v>
      </c>
      <c r="J44" s="13">
        <f t="shared" si="3"/>
        <v>25.974679299069336</v>
      </c>
      <c r="K44" s="10">
        <f>man!H38</f>
        <v>2310</v>
      </c>
      <c r="L44" s="13">
        <f t="shared" si="4"/>
        <v>19.367820910539113</v>
      </c>
      <c r="M44" s="10">
        <f>man!I38</f>
        <v>1843</v>
      </c>
      <c r="N44" s="13">
        <f t="shared" si="5"/>
        <v>15.452335038148737</v>
      </c>
    </row>
    <row r="45" spans="1:14" ht="12.75">
      <c r="A45" s="1" t="s">
        <v>68</v>
      </c>
      <c r="B45" s="4" t="s">
        <v>14</v>
      </c>
      <c r="C45" s="18">
        <v>33312</v>
      </c>
      <c r="D45" s="5">
        <f t="shared" si="0"/>
        <v>53144</v>
      </c>
      <c r="E45" s="10">
        <f>man!E39</f>
        <v>5745</v>
      </c>
      <c r="F45" s="13">
        <f t="shared" si="1"/>
        <v>10.810251392443174</v>
      </c>
      <c r="G45" s="10">
        <f>man!F39</f>
        <v>15705</v>
      </c>
      <c r="H45" s="13">
        <f t="shared" si="2"/>
        <v>29.55178383260575</v>
      </c>
      <c r="I45" s="17">
        <f>man!G39</f>
        <v>14667</v>
      </c>
      <c r="J45" s="13">
        <f t="shared" si="3"/>
        <v>27.59860003010688</v>
      </c>
      <c r="K45" s="10">
        <f>man!H39</f>
        <v>10473</v>
      </c>
      <c r="L45" s="13">
        <f t="shared" si="4"/>
        <v>19.706834261628785</v>
      </c>
      <c r="M45" s="10">
        <f>man!I39</f>
        <v>6554</v>
      </c>
      <c r="N45" s="13">
        <f t="shared" si="5"/>
        <v>12.332530483215415</v>
      </c>
    </row>
    <row r="46" spans="1:14" ht="12.75">
      <c r="A46" s="1" t="s">
        <v>19</v>
      </c>
      <c r="B46" s="4" t="s">
        <v>81</v>
      </c>
      <c r="C46" s="18">
        <v>5927</v>
      </c>
      <c r="D46" s="5">
        <f t="shared" si="0"/>
        <v>9405</v>
      </c>
      <c r="E46" s="10">
        <f>man!E40</f>
        <v>1036</v>
      </c>
      <c r="F46" s="13">
        <f t="shared" si="1"/>
        <v>11.015417331206805</v>
      </c>
      <c r="G46" s="10">
        <f>man!F40</f>
        <v>2321</v>
      </c>
      <c r="H46" s="13">
        <f t="shared" si="2"/>
        <v>24.678362573099417</v>
      </c>
      <c r="I46" s="17">
        <f>man!G40</f>
        <v>2384</v>
      </c>
      <c r="J46" s="13">
        <f t="shared" si="3"/>
        <v>25.348219032429558</v>
      </c>
      <c r="K46" s="10">
        <f>man!H40</f>
        <v>2306</v>
      </c>
      <c r="L46" s="13">
        <f t="shared" si="4"/>
        <v>24.518872939925572</v>
      </c>
      <c r="M46" s="10">
        <f>man!I40</f>
        <v>1358</v>
      </c>
      <c r="N46" s="13">
        <f t="shared" si="5"/>
        <v>14.439128123338648</v>
      </c>
    </row>
    <row r="47" spans="1:14" ht="12.75">
      <c r="A47" s="1" t="s">
        <v>48</v>
      </c>
      <c r="B47" s="4" t="s">
        <v>17</v>
      </c>
      <c r="C47" s="18">
        <v>5743</v>
      </c>
      <c r="D47" s="5">
        <f t="shared" si="0"/>
        <v>8475</v>
      </c>
      <c r="E47" s="10">
        <f>man!E41</f>
        <v>1011</v>
      </c>
      <c r="F47" s="13">
        <f t="shared" si="1"/>
        <v>11.929203539823009</v>
      </c>
      <c r="G47" s="10">
        <f>man!F41</f>
        <v>2133</v>
      </c>
      <c r="H47" s="13">
        <f t="shared" si="2"/>
        <v>25.168141592920357</v>
      </c>
      <c r="I47" s="17">
        <f>man!G41</f>
        <v>2460</v>
      </c>
      <c r="J47" s="13">
        <f t="shared" si="3"/>
        <v>29.02654867256637</v>
      </c>
      <c r="K47" s="10">
        <f>man!H41</f>
        <v>1854</v>
      </c>
      <c r="L47" s="13">
        <f t="shared" si="4"/>
        <v>21.876106194690266</v>
      </c>
      <c r="M47" s="10">
        <f>man!I41</f>
        <v>1017</v>
      </c>
      <c r="N47" s="13">
        <f t="shared" si="5"/>
        <v>12</v>
      </c>
    </row>
    <row r="48" spans="1:14" ht="12.75">
      <c r="A48" s="1" t="s">
        <v>59</v>
      </c>
      <c r="B48" s="4" t="s">
        <v>80</v>
      </c>
      <c r="C48" s="18">
        <v>8877</v>
      </c>
      <c r="D48" s="5">
        <f t="shared" si="0"/>
        <v>14245</v>
      </c>
      <c r="E48" s="10">
        <f>man!E42</f>
        <v>1544</v>
      </c>
      <c r="F48" s="13">
        <f t="shared" si="1"/>
        <v>10.838890838890839</v>
      </c>
      <c r="G48" s="10">
        <f>man!F42</f>
        <v>3756</v>
      </c>
      <c r="H48" s="13">
        <f t="shared" si="2"/>
        <v>26.367146367146365</v>
      </c>
      <c r="I48" s="17">
        <f>man!G42</f>
        <v>3937</v>
      </c>
      <c r="J48" s="13">
        <f t="shared" si="3"/>
        <v>27.637767637767634</v>
      </c>
      <c r="K48" s="10">
        <f>man!H42</f>
        <v>2994</v>
      </c>
      <c r="L48" s="13">
        <f t="shared" si="4"/>
        <v>21.017901017901018</v>
      </c>
      <c r="M48" s="10">
        <f>man!I42</f>
        <v>2014</v>
      </c>
      <c r="N48" s="13">
        <f t="shared" si="5"/>
        <v>14.138294138294139</v>
      </c>
    </row>
    <row r="49" spans="1:14" ht="12.75">
      <c r="A49" s="1" t="s">
        <v>63</v>
      </c>
      <c r="B49" s="4" t="s">
        <v>31</v>
      </c>
      <c r="C49" s="18">
        <v>7368</v>
      </c>
      <c r="D49" s="5">
        <f t="shared" si="0"/>
        <v>10670</v>
      </c>
      <c r="E49" s="10">
        <f>man!E43</f>
        <v>1109</v>
      </c>
      <c r="F49" s="13">
        <f t="shared" si="1"/>
        <v>10.393626991565135</v>
      </c>
      <c r="G49" s="10">
        <f>man!F43</f>
        <v>2788</v>
      </c>
      <c r="H49" s="13">
        <f t="shared" si="2"/>
        <v>26.129334582942832</v>
      </c>
      <c r="I49" s="17">
        <f>man!G43</f>
        <v>3025</v>
      </c>
      <c r="J49" s="13">
        <f t="shared" si="3"/>
        <v>28.350515463917525</v>
      </c>
      <c r="K49" s="10">
        <f>man!H43</f>
        <v>2284</v>
      </c>
      <c r="L49" s="13">
        <f t="shared" si="4"/>
        <v>21.4058106841612</v>
      </c>
      <c r="M49" s="10">
        <f>man!I43</f>
        <v>1464</v>
      </c>
      <c r="N49" s="13">
        <f t="shared" si="5"/>
        <v>13.720712277413307</v>
      </c>
    </row>
    <row r="50" spans="2:14" s="3" customFormat="1" ht="12.75">
      <c r="B50" s="6" t="s">
        <v>91</v>
      </c>
      <c r="C50" s="7">
        <f>SUM(C8:C49)</f>
        <v>718519</v>
      </c>
      <c r="D50" s="7">
        <f aca="true" t="shared" si="6" ref="D50:M50">SUM(D8:D49)</f>
        <v>1129007</v>
      </c>
      <c r="E50" s="8">
        <f t="shared" si="6"/>
        <v>130138</v>
      </c>
      <c r="F50" s="14">
        <f t="shared" si="1"/>
        <v>11.526766441660682</v>
      </c>
      <c r="G50" s="8">
        <f t="shared" si="6"/>
        <v>327446</v>
      </c>
      <c r="H50" s="14">
        <f t="shared" si="2"/>
        <v>29.00300883874059</v>
      </c>
      <c r="I50" s="8">
        <f t="shared" si="6"/>
        <v>312909</v>
      </c>
      <c r="J50" s="14">
        <f t="shared" si="3"/>
        <v>27.715417176332828</v>
      </c>
      <c r="K50" s="8">
        <f t="shared" si="6"/>
        <v>215685</v>
      </c>
      <c r="L50" s="14">
        <f t="shared" si="4"/>
        <v>19.103955954214634</v>
      </c>
      <c r="M50" s="8">
        <f t="shared" si="6"/>
        <v>142829</v>
      </c>
      <c r="N50" s="14">
        <f t="shared" si="5"/>
        <v>12.650851589051262</v>
      </c>
    </row>
    <row r="51" spans="2:14" ht="48.75" customHeight="1">
      <c r="B51" s="21" t="s">
        <v>97</v>
      </c>
      <c r="C51" s="21"/>
      <c r="D51" s="21"/>
      <c r="E51" s="21"/>
      <c r="F51" s="21"/>
      <c r="G51" s="21"/>
      <c r="H51" s="21"/>
      <c r="I51" s="21"/>
      <c r="J51" s="21"/>
      <c r="K51" s="21"/>
      <c r="L51" s="21"/>
      <c r="M51" s="21"/>
      <c r="N51" s="21"/>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10755</v>
      </c>
      <c r="D2" s="16">
        <v>18961</v>
      </c>
      <c r="E2" s="16">
        <v>2279</v>
      </c>
      <c r="F2" s="16">
        <v>5405</v>
      </c>
      <c r="G2" s="16">
        <v>5011</v>
      </c>
      <c r="H2" s="16">
        <v>3764</v>
      </c>
      <c r="I2" s="16">
        <v>2502</v>
      </c>
    </row>
    <row r="3" spans="1:9" ht="12.75">
      <c r="A3" s="16" t="s">
        <v>47</v>
      </c>
      <c r="B3" s="16" t="s">
        <v>11</v>
      </c>
      <c r="C3" s="16">
        <v>14612</v>
      </c>
      <c r="D3" s="16">
        <v>23505</v>
      </c>
      <c r="E3" s="16">
        <v>2479</v>
      </c>
      <c r="F3" s="16">
        <v>6345</v>
      </c>
      <c r="G3" s="16">
        <v>6515</v>
      </c>
      <c r="H3" s="16">
        <v>4855</v>
      </c>
      <c r="I3" s="16">
        <v>3311</v>
      </c>
    </row>
    <row r="4" spans="1:9" ht="12.75">
      <c r="A4" s="16" t="s">
        <v>58</v>
      </c>
      <c r="B4" s="16" t="s">
        <v>13</v>
      </c>
      <c r="C4" s="16">
        <v>19691</v>
      </c>
      <c r="D4" s="16">
        <v>31022</v>
      </c>
      <c r="E4" s="16">
        <v>3454</v>
      </c>
      <c r="F4" s="16">
        <v>8704</v>
      </c>
      <c r="G4" s="16">
        <v>8491</v>
      </c>
      <c r="H4" s="16">
        <v>6029</v>
      </c>
      <c r="I4" s="16">
        <v>4344</v>
      </c>
    </row>
    <row r="5" spans="1:9" ht="12.75">
      <c r="A5" s="16" t="s">
        <v>2</v>
      </c>
      <c r="B5" s="16" t="s">
        <v>62</v>
      </c>
      <c r="C5" s="16">
        <v>15080</v>
      </c>
      <c r="D5" s="16">
        <v>23722</v>
      </c>
      <c r="E5" s="16">
        <v>2824</v>
      </c>
      <c r="F5" s="16">
        <v>6331</v>
      </c>
      <c r="G5" s="16">
        <v>6575</v>
      </c>
      <c r="H5" s="16">
        <v>5026</v>
      </c>
      <c r="I5" s="16">
        <v>2966</v>
      </c>
    </row>
    <row r="6" spans="1:9" ht="12.75">
      <c r="A6" s="16" t="s">
        <v>1</v>
      </c>
      <c r="B6" s="16" t="s">
        <v>60</v>
      </c>
      <c r="C6" s="16">
        <v>24581</v>
      </c>
      <c r="D6" s="16">
        <v>40064</v>
      </c>
      <c r="E6" s="16">
        <v>4328</v>
      </c>
      <c r="F6" s="16">
        <v>11365</v>
      </c>
      <c r="G6" s="16">
        <v>11707</v>
      </c>
      <c r="H6" s="16">
        <v>7904</v>
      </c>
      <c r="I6" s="16">
        <v>4760</v>
      </c>
    </row>
    <row r="7" spans="1:9" ht="12.75">
      <c r="A7" s="16" t="s">
        <v>21</v>
      </c>
      <c r="B7" s="16" t="s">
        <v>70</v>
      </c>
      <c r="C7" s="16">
        <v>7705</v>
      </c>
      <c r="D7" s="16">
        <v>11971</v>
      </c>
      <c r="E7" s="16">
        <v>1522</v>
      </c>
      <c r="F7" s="16">
        <v>3383</v>
      </c>
      <c r="G7" s="16">
        <v>3196</v>
      </c>
      <c r="H7" s="16">
        <v>2389</v>
      </c>
      <c r="I7" s="16">
        <v>1481</v>
      </c>
    </row>
    <row r="8" spans="1:9" ht="12.75">
      <c r="A8" s="16" t="s">
        <v>18</v>
      </c>
      <c r="B8" s="16" t="s">
        <v>37</v>
      </c>
      <c r="C8" s="16">
        <v>6231</v>
      </c>
      <c r="D8" s="16">
        <v>9610</v>
      </c>
      <c r="E8" s="16">
        <v>1023</v>
      </c>
      <c r="F8" s="16">
        <v>2587</v>
      </c>
      <c r="G8" s="16">
        <v>2758</v>
      </c>
      <c r="H8" s="16">
        <v>1974</v>
      </c>
      <c r="I8" s="16">
        <v>1268</v>
      </c>
    </row>
    <row r="9" spans="1:9" ht="12.75">
      <c r="A9" s="16" t="s">
        <v>22</v>
      </c>
      <c r="B9" s="16" t="s">
        <v>74</v>
      </c>
      <c r="C9" s="16">
        <v>24040</v>
      </c>
      <c r="D9" s="16">
        <v>36860</v>
      </c>
      <c r="E9" s="16">
        <v>3599</v>
      </c>
      <c r="F9" s="16">
        <v>10961</v>
      </c>
      <c r="G9" s="16">
        <v>9982</v>
      </c>
      <c r="H9" s="16">
        <v>7174</v>
      </c>
      <c r="I9" s="16">
        <v>5144</v>
      </c>
    </row>
    <row r="10" spans="1:9" ht="12.75">
      <c r="A10" s="16" t="s">
        <v>24</v>
      </c>
      <c r="B10" s="16" t="s">
        <v>71</v>
      </c>
      <c r="C10" s="16">
        <v>8908</v>
      </c>
      <c r="D10" s="16">
        <v>13271</v>
      </c>
      <c r="E10" s="16">
        <v>1356</v>
      </c>
      <c r="F10" s="16">
        <v>3495</v>
      </c>
      <c r="G10" s="16">
        <v>3605</v>
      </c>
      <c r="H10" s="16">
        <v>2950</v>
      </c>
      <c r="I10" s="16">
        <v>1865</v>
      </c>
    </row>
    <row r="11" spans="1:9" ht="12.75">
      <c r="A11" s="16" t="s">
        <v>30</v>
      </c>
      <c r="B11" s="16" t="s">
        <v>45</v>
      </c>
      <c r="C11" s="16">
        <v>174357</v>
      </c>
      <c r="D11" s="16">
        <v>274841</v>
      </c>
      <c r="E11" s="16">
        <v>31589</v>
      </c>
      <c r="F11" s="16">
        <v>86239</v>
      </c>
      <c r="G11" s="16">
        <v>75252</v>
      </c>
      <c r="H11" s="16">
        <v>47881</v>
      </c>
      <c r="I11" s="16">
        <v>33880</v>
      </c>
    </row>
    <row r="12" spans="1:9" ht="12.75">
      <c r="A12" s="16" t="s">
        <v>77</v>
      </c>
      <c r="B12" s="16" t="s">
        <v>16</v>
      </c>
      <c r="C12" s="16">
        <v>11891</v>
      </c>
      <c r="D12" s="16">
        <v>17059</v>
      </c>
      <c r="E12" s="16">
        <v>1865</v>
      </c>
      <c r="F12" s="16">
        <v>4394</v>
      </c>
      <c r="G12" s="16">
        <v>4629</v>
      </c>
      <c r="H12" s="16">
        <v>3670</v>
      </c>
      <c r="I12" s="16">
        <v>2501</v>
      </c>
    </row>
    <row r="13" spans="1:9" ht="12.75">
      <c r="A13" s="16" t="s">
        <v>64</v>
      </c>
      <c r="B13" s="16" t="s">
        <v>12</v>
      </c>
      <c r="C13" s="16">
        <v>7290</v>
      </c>
      <c r="D13" s="16">
        <v>11728</v>
      </c>
      <c r="E13" s="16">
        <v>1404</v>
      </c>
      <c r="F13" s="16">
        <v>3108</v>
      </c>
      <c r="G13" s="16">
        <v>3214</v>
      </c>
      <c r="H13" s="16">
        <v>2481</v>
      </c>
      <c r="I13" s="16">
        <v>1521</v>
      </c>
    </row>
    <row r="14" spans="1:9" ht="12.75">
      <c r="A14" s="16" t="s">
        <v>38</v>
      </c>
      <c r="B14" s="16" t="s">
        <v>3</v>
      </c>
      <c r="C14" s="16">
        <v>6192</v>
      </c>
      <c r="D14" s="16">
        <v>9219</v>
      </c>
      <c r="E14" s="16">
        <v>1092</v>
      </c>
      <c r="F14" s="16">
        <v>2331</v>
      </c>
      <c r="G14" s="16">
        <v>2653</v>
      </c>
      <c r="H14" s="16">
        <v>1890</v>
      </c>
      <c r="I14" s="16">
        <v>1253</v>
      </c>
    </row>
    <row r="15" spans="1:9" ht="12.75">
      <c r="A15" s="16" t="s">
        <v>51</v>
      </c>
      <c r="B15" s="16" t="s">
        <v>43</v>
      </c>
      <c r="C15" s="16">
        <v>36289</v>
      </c>
      <c r="D15" s="16">
        <v>55804</v>
      </c>
      <c r="E15" s="16">
        <v>6916</v>
      </c>
      <c r="F15" s="16">
        <v>17473</v>
      </c>
      <c r="G15" s="16">
        <v>15477</v>
      </c>
      <c r="H15" s="16">
        <v>9916</v>
      </c>
      <c r="I15" s="16">
        <v>6022</v>
      </c>
    </row>
    <row r="16" spans="1:9" ht="12.75">
      <c r="A16" s="16" t="s">
        <v>23</v>
      </c>
      <c r="B16" s="16" t="s">
        <v>40</v>
      </c>
      <c r="C16" s="16">
        <v>29895</v>
      </c>
      <c r="D16" s="16">
        <v>46341</v>
      </c>
      <c r="E16" s="16">
        <v>6033</v>
      </c>
      <c r="F16" s="16">
        <v>13482</v>
      </c>
      <c r="G16" s="16">
        <v>12083</v>
      </c>
      <c r="H16" s="16">
        <v>9159</v>
      </c>
      <c r="I16" s="16">
        <v>5584</v>
      </c>
    </row>
    <row r="17" spans="1:9" ht="12.75">
      <c r="A17" s="16" t="s">
        <v>53</v>
      </c>
      <c r="B17" s="16" t="s">
        <v>4</v>
      </c>
      <c r="C17" s="16">
        <v>4836</v>
      </c>
      <c r="D17" s="16">
        <v>8477</v>
      </c>
      <c r="E17" s="16">
        <v>622</v>
      </c>
      <c r="F17" s="16">
        <v>2080</v>
      </c>
      <c r="G17" s="16">
        <v>2369</v>
      </c>
      <c r="H17" s="16">
        <v>1865</v>
      </c>
      <c r="I17" s="16">
        <v>1541</v>
      </c>
    </row>
    <row r="18" spans="1:9" ht="12.75">
      <c r="A18" s="16" t="s">
        <v>8</v>
      </c>
      <c r="B18" s="16" t="s">
        <v>36</v>
      </c>
      <c r="C18" s="16">
        <v>9990</v>
      </c>
      <c r="D18" s="16">
        <v>16017</v>
      </c>
      <c r="E18" s="16">
        <v>1823</v>
      </c>
      <c r="F18" s="16">
        <v>4493</v>
      </c>
      <c r="G18" s="16">
        <v>4170</v>
      </c>
      <c r="H18" s="16">
        <v>3154</v>
      </c>
      <c r="I18" s="16">
        <v>2377</v>
      </c>
    </row>
    <row r="19" spans="1:9" ht="12.75">
      <c r="A19" s="16" t="s">
        <v>69</v>
      </c>
      <c r="B19" s="16" t="s">
        <v>42</v>
      </c>
      <c r="C19" s="16">
        <v>18814</v>
      </c>
      <c r="D19" s="16">
        <v>28168</v>
      </c>
      <c r="E19" s="16">
        <v>3697</v>
      </c>
      <c r="F19" s="16">
        <v>8118</v>
      </c>
      <c r="G19" s="16">
        <v>7602</v>
      </c>
      <c r="H19" s="16">
        <v>5413</v>
      </c>
      <c r="I19" s="16">
        <v>3338</v>
      </c>
    </row>
    <row r="20" spans="1:9" ht="12.75">
      <c r="A20" s="16" t="s">
        <v>6</v>
      </c>
      <c r="B20" s="16" t="s">
        <v>57</v>
      </c>
      <c r="C20" s="16">
        <v>14380</v>
      </c>
      <c r="D20" s="16">
        <v>21144</v>
      </c>
      <c r="E20" s="16">
        <v>2565</v>
      </c>
      <c r="F20" s="16">
        <v>6171</v>
      </c>
      <c r="G20" s="16">
        <v>6010</v>
      </c>
      <c r="H20" s="16">
        <v>3970</v>
      </c>
      <c r="I20" s="16">
        <v>2428</v>
      </c>
    </row>
    <row r="21" spans="1:9" ht="12.75">
      <c r="A21" s="16" t="s">
        <v>10</v>
      </c>
      <c r="B21" s="16" t="s">
        <v>65</v>
      </c>
      <c r="C21" s="16">
        <v>6395</v>
      </c>
      <c r="D21" s="16">
        <v>8889</v>
      </c>
      <c r="E21" s="16">
        <v>1391</v>
      </c>
      <c r="F21" s="16">
        <v>2351</v>
      </c>
      <c r="G21" s="16">
        <v>2435</v>
      </c>
      <c r="H21" s="16">
        <v>1603</v>
      </c>
      <c r="I21" s="16">
        <v>1109</v>
      </c>
    </row>
    <row r="22" spans="1:9" ht="12.75">
      <c r="A22" s="16" t="s">
        <v>61</v>
      </c>
      <c r="B22" s="16" t="s">
        <v>25</v>
      </c>
      <c r="C22" s="16">
        <v>7642</v>
      </c>
      <c r="D22" s="16">
        <v>11008</v>
      </c>
      <c r="E22" s="16">
        <v>1475</v>
      </c>
      <c r="F22" s="16">
        <v>3074</v>
      </c>
      <c r="G22" s="16">
        <v>2964</v>
      </c>
      <c r="H22" s="16">
        <v>2246</v>
      </c>
      <c r="I22" s="16">
        <v>1249</v>
      </c>
    </row>
    <row r="23" spans="1:9" ht="12.75">
      <c r="A23" s="16" t="s">
        <v>27</v>
      </c>
      <c r="B23" s="16" t="s">
        <v>41</v>
      </c>
      <c r="C23" s="16">
        <v>9042</v>
      </c>
      <c r="D23" s="16">
        <v>15860</v>
      </c>
      <c r="E23" s="16">
        <v>1149</v>
      </c>
      <c r="F23" s="16">
        <v>4398</v>
      </c>
      <c r="G23" s="16">
        <v>4649</v>
      </c>
      <c r="H23" s="16">
        <v>3250</v>
      </c>
      <c r="I23" s="16">
        <v>2414</v>
      </c>
    </row>
    <row r="24" spans="1:9" ht="12.75">
      <c r="A24" s="16" t="s">
        <v>46</v>
      </c>
      <c r="B24" s="16" t="s">
        <v>56</v>
      </c>
      <c r="C24" s="16">
        <v>12894</v>
      </c>
      <c r="D24" s="16">
        <v>19182</v>
      </c>
      <c r="E24" s="16">
        <v>2392</v>
      </c>
      <c r="F24" s="16">
        <v>4988</v>
      </c>
      <c r="G24" s="16">
        <v>5781</v>
      </c>
      <c r="H24" s="16">
        <v>3777</v>
      </c>
      <c r="I24" s="16">
        <v>2244</v>
      </c>
    </row>
    <row r="25" spans="1:9" ht="12.75">
      <c r="A25" s="16" t="s">
        <v>5</v>
      </c>
      <c r="B25" s="16" t="s">
        <v>33</v>
      </c>
      <c r="C25" s="16">
        <v>5038</v>
      </c>
      <c r="D25" s="16">
        <v>7684</v>
      </c>
      <c r="E25" s="16">
        <v>968</v>
      </c>
      <c r="F25" s="16">
        <v>1833</v>
      </c>
      <c r="G25" s="16">
        <v>2243</v>
      </c>
      <c r="H25" s="16">
        <v>1560</v>
      </c>
      <c r="I25" s="16">
        <v>1080</v>
      </c>
    </row>
    <row r="26" spans="1:9" ht="12.75">
      <c r="A26" s="16" t="s">
        <v>83</v>
      </c>
      <c r="B26" s="16" t="s">
        <v>44</v>
      </c>
      <c r="C26" s="16">
        <v>21961</v>
      </c>
      <c r="D26" s="16">
        <v>35052</v>
      </c>
      <c r="E26" s="16">
        <v>4849</v>
      </c>
      <c r="F26" s="16">
        <v>10861</v>
      </c>
      <c r="G26" s="16">
        <v>9387</v>
      </c>
      <c r="H26" s="16">
        <v>5902</v>
      </c>
      <c r="I26" s="16">
        <v>4053</v>
      </c>
    </row>
    <row r="27" spans="1:9" ht="12.75">
      <c r="A27" s="16" t="s">
        <v>67</v>
      </c>
      <c r="B27" s="16" t="s">
        <v>50</v>
      </c>
      <c r="C27" s="16">
        <v>24241</v>
      </c>
      <c r="D27" s="16">
        <v>38193</v>
      </c>
      <c r="E27" s="16">
        <v>5030</v>
      </c>
      <c r="F27" s="16">
        <v>12469</v>
      </c>
      <c r="G27" s="16">
        <v>10775</v>
      </c>
      <c r="H27" s="16">
        <v>5799</v>
      </c>
      <c r="I27" s="16">
        <v>4120</v>
      </c>
    </row>
    <row r="28" spans="1:9" ht="12.75">
      <c r="A28" s="16" t="s">
        <v>26</v>
      </c>
      <c r="B28" s="16" t="s">
        <v>34</v>
      </c>
      <c r="C28" s="16">
        <v>13557</v>
      </c>
      <c r="D28" s="16">
        <v>22146</v>
      </c>
      <c r="E28" s="16">
        <v>2449</v>
      </c>
      <c r="F28" s="16">
        <v>6022</v>
      </c>
      <c r="G28" s="16">
        <v>6427</v>
      </c>
      <c r="H28" s="16">
        <v>4632</v>
      </c>
      <c r="I28" s="16">
        <v>2616</v>
      </c>
    </row>
    <row r="29" spans="1:9" ht="12.75">
      <c r="A29" s="16" t="s">
        <v>20</v>
      </c>
      <c r="B29" s="16" t="s">
        <v>15</v>
      </c>
      <c r="C29" s="16">
        <v>5045</v>
      </c>
      <c r="D29" s="16">
        <v>7349</v>
      </c>
      <c r="E29" s="16">
        <v>899</v>
      </c>
      <c r="F29" s="16">
        <v>1907</v>
      </c>
      <c r="G29" s="16">
        <v>1957</v>
      </c>
      <c r="H29" s="16">
        <v>1626</v>
      </c>
      <c r="I29" s="16">
        <v>960</v>
      </c>
    </row>
    <row r="30" spans="1:9" ht="12.75">
      <c r="A30" s="16" t="s">
        <v>82</v>
      </c>
      <c r="B30" s="16" t="s">
        <v>54</v>
      </c>
      <c r="C30" s="16">
        <v>15637</v>
      </c>
      <c r="D30" s="16">
        <v>25983</v>
      </c>
      <c r="E30" s="16">
        <v>2520</v>
      </c>
      <c r="F30" s="16">
        <v>6994</v>
      </c>
      <c r="G30" s="16">
        <v>7705</v>
      </c>
      <c r="H30" s="16">
        <v>5353</v>
      </c>
      <c r="I30" s="16">
        <v>3411</v>
      </c>
    </row>
    <row r="31" spans="1:9" ht="12.75">
      <c r="A31" s="16" t="s">
        <v>32</v>
      </c>
      <c r="B31" s="16" t="s">
        <v>52</v>
      </c>
      <c r="C31" s="16">
        <v>10962</v>
      </c>
      <c r="D31" s="16">
        <v>16845</v>
      </c>
      <c r="E31" s="16">
        <v>1751</v>
      </c>
      <c r="F31" s="16">
        <v>4338</v>
      </c>
      <c r="G31" s="16">
        <v>4832</v>
      </c>
      <c r="H31" s="16">
        <v>3501</v>
      </c>
      <c r="I31" s="16">
        <v>2423</v>
      </c>
    </row>
    <row r="32" spans="1:9" ht="12.75">
      <c r="A32" s="16" t="s">
        <v>0</v>
      </c>
      <c r="B32" s="16" t="s">
        <v>55</v>
      </c>
      <c r="C32" s="16">
        <v>8888</v>
      </c>
      <c r="D32" s="16">
        <v>13092</v>
      </c>
      <c r="E32" s="16">
        <v>1637</v>
      </c>
      <c r="F32" s="16">
        <v>3582</v>
      </c>
      <c r="G32" s="16">
        <v>3442</v>
      </c>
      <c r="H32" s="16">
        <v>2785</v>
      </c>
      <c r="I32" s="16">
        <v>1646</v>
      </c>
    </row>
    <row r="33" spans="1:9" ht="12.75">
      <c r="A33" s="16" t="s">
        <v>72</v>
      </c>
      <c r="B33" s="16" t="s">
        <v>28</v>
      </c>
      <c r="C33" s="16">
        <v>23141</v>
      </c>
      <c r="D33" s="16">
        <v>36883</v>
      </c>
      <c r="E33" s="16">
        <v>3932</v>
      </c>
      <c r="F33" s="16">
        <v>9893</v>
      </c>
      <c r="G33" s="16">
        <v>10920</v>
      </c>
      <c r="H33" s="16">
        <v>7250</v>
      </c>
      <c r="I33" s="16">
        <v>4888</v>
      </c>
    </row>
    <row r="34" spans="1:9" ht="12.75">
      <c r="A34" s="16" t="s">
        <v>49</v>
      </c>
      <c r="B34" s="16" t="s">
        <v>79</v>
      </c>
      <c r="C34" s="16">
        <v>9225</v>
      </c>
      <c r="D34" s="16">
        <v>14950</v>
      </c>
      <c r="E34" s="16">
        <v>1689</v>
      </c>
      <c r="F34" s="16">
        <v>4082</v>
      </c>
      <c r="G34" s="16">
        <v>4251</v>
      </c>
      <c r="H34" s="16">
        <v>3054</v>
      </c>
      <c r="I34" s="16">
        <v>1874</v>
      </c>
    </row>
    <row r="35" spans="1:9" ht="12.75">
      <c r="A35" s="16" t="s">
        <v>76</v>
      </c>
      <c r="B35" s="16" t="s">
        <v>84</v>
      </c>
      <c r="C35" s="16">
        <v>5629</v>
      </c>
      <c r="D35" s="16">
        <v>8782</v>
      </c>
      <c r="E35" s="16">
        <v>1087</v>
      </c>
      <c r="F35" s="16">
        <v>2415</v>
      </c>
      <c r="G35" s="16">
        <v>2565</v>
      </c>
      <c r="H35" s="16">
        <v>1750</v>
      </c>
      <c r="I35" s="16">
        <v>965</v>
      </c>
    </row>
    <row r="36" spans="1:9" ht="12.75">
      <c r="A36" s="16" t="s">
        <v>9</v>
      </c>
      <c r="B36" s="16" t="s">
        <v>35</v>
      </c>
      <c r="C36" s="16">
        <v>13156</v>
      </c>
      <c r="D36" s="16">
        <v>20195</v>
      </c>
      <c r="E36" s="16">
        <v>2017</v>
      </c>
      <c r="F36" s="16">
        <v>6199</v>
      </c>
      <c r="G36" s="16">
        <v>5558</v>
      </c>
      <c r="H36" s="16">
        <v>3873</v>
      </c>
      <c r="I36" s="16">
        <v>2548</v>
      </c>
    </row>
    <row r="37" spans="1:9" ht="12.75">
      <c r="A37" s="16" t="s">
        <v>73</v>
      </c>
      <c r="B37" s="16" t="s">
        <v>78</v>
      </c>
      <c r="C37" s="16">
        <v>13247</v>
      </c>
      <c r="D37" s="16">
        <v>21264</v>
      </c>
      <c r="E37" s="16">
        <v>2494</v>
      </c>
      <c r="F37" s="16">
        <v>5690</v>
      </c>
      <c r="G37" s="16">
        <v>6148</v>
      </c>
      <c r="H37" s="16">
        <v>4039</v>
      </c>
      <c r="I37" s="16">
        <v>2893</v>
      </c>
    </row>
    <row r="38" spans="1:9" ht="12.75">
      <c r="A38" s="16" t="s">
        <v>29</v>
      </c>
      <c r="B38" s="16" t="s">
        <v>75</v>
      </c>
      <c r="C38" s="16">
        <v>7932</v>
      </c>
      <c r="D38" s="16">
        <v>11927</v>
      </c>
      <c r="E38" s="16">
        <v>1494</v>
      </c>
      <c r="F38" s="16">
        <v>3182</v>
      </c>
      <c r="G38" s="16">
        <v>3098</v>
      </c>
      <c r="H38" s="16">
        <v>2310</v>
      </c>
      <c r="I38" s="16">
        <v>1843</v>
      </c>
    </row>
    <row r="39" spans="1:9" ht="12.75">
      <c r="A39" s="16" t="s">
        <v>68</v>
      </c>
      <c r="B39" s="16" t="s">
        <v>14</v>
      </c>
      <c r="C39" s="16">
        <v>33403</v>
      </c>
      <c r="D39" s="16">
        <v>53144</v>
      </c>
      <c r="E39" s="16">
        <v>5745</v>
      </c>
      <c r="F39" s="16">
        <v>15705</v>
      </c>
      <c r="G39" s="16">
        <v>14667</v>
      </c>
      <c r="H39" s="16">
        <v>10473</v>
      </c>
      <c r="I39" s="16">
        <v>6554</v>
      </c>
    </row>
    <row r="40" spans="1:9" ht="12.75">
      <c r="A40" s="16" t="s">
        <v>19</v>
      </c>
      <c r="B40" s="16" t="s">
        <v>81</v>
      </c>
      <c r="C40" s="16">
        <v>5933</v>
      </c>
      <c r="D40" s="16">
        <v>9405</v>
      </c>
      <c r="E40" s="16">
        <v>1036</v>
      </c>
      <c r="F40" s="16">
        <v>2321</v>
      </c>
      <c r="G40" s="16">
        <v>2384</v>
      </c>
      <c r="H40" s="16">
        <v>2306</v>
      </c>
      <c r="I40" s="16">
        <v>1358</v>
      </c>
    </row>
    <row r="41" spans="1:9" ht="12.75">
      <c r="A41" s="16" t="s">
        <v>48</v>
      </c>
      <c r="B41" s="16" t="s">
        <v>17</v>
      </c>
      <c r="C41" s="16">
        <v>5761</v>
      </c>
      <c r="D41" s="16">
        <v>8475</v>
      </c>
      <c r="E41" s="16">
        <v>1011</v>
      </c>
      <c r="F41" s="16">
        <v>2133</v>
      </c>
      <c r="G41" s="16">
        <v>2460</v>
      </c>
      <c r="H41" s="16">
        <v>1854</v>
      </c>
      <c r="I41" s="16">
        <v>1017</v>
      </c>
    </row>
    <row r="42" spans="1:9" ht="12.75">
      <c r="A42" s="16" t="s">
        <v>59</v>
      </c>
      <c r="B42" s="16" t="s">
        <v>80</v>
      </c>
      <c r="C42" s="16">
        <v>8898</v>
      </c>
      <c r="D42" s="16">
        <v>14245</v>
      </c>
      <c r="E42" s="16">
        <v>1544</v>
      </c>
      <c r="F42" s="16">
        <v>3756</v>
      </c>
      <c r="G42" s="16">
        <v>3937</v>
      </c>
      <c r="H42" s="16">
        <v>2994</v>
      </c>
      <c r="I42" s="16">
        <v>2014</v>
      </c>
    </row>
    <row r="43" spans="1:9" ht="12.75">
      <c r="A43" s="16" t="s">
        <v>63</v>
      </c>
      <c r="B43" s="16" t="s">
        <v>31</v>
      </c>
      <c r="C43" s="16">
        <v>7381</v>
      </c>
      <c r="D43" s="16">
        <v>10670</v>
      </c>
      <c r="E43" s="16">
        <v>1109</v>
      </c>
      <c r="F43" s="16">
        <v>2788</v>
      </c>
      <c r="G43" s="16">
        <v>3025</v>
      </c>
      <c r="H43" s="16">
        <v>2284</v>
      </c>
      <c r="I43" s="16">
        <v>1464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2013-12-06T07:25:39Z</dcterms:modified>
  <cp:category/>
  <cp:version/>
  <cp:contentType/>
  <cp:contentStatus/>
</cp:coreProperties>
</file>