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<sst xmlns="http://schemas.openxmlformats.org/spreadsheetml/2006/main" count="201" uniqueCount="108">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</sst>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C49" sqref="C49"/>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spans="1:14" ht="12.75">
      <c r="A2" s="14"/>
      <c r="B2" s="15" t="s">
        <v>107</v>
      </c>
      <c r="C2" s="15"/>
      <c r="D2" s="15"/>
      <c r="E2" s="15"/>
      <c r="F2" s="15"/>
      <c r="G2" s="15"/>
      <c r="H2" s="15"/>
      <c r="I2" s="15"/>
      <c r="J2" s="15"/>
      <c r="K2" s="15"/>
      <c r="L2" s="15"/>
      <c r="M2" s="15"/>
      <c r="N2" s="15"/>
    </row>
    <row r="3" ht="12.75">
      <c r="B3" s="2"/>
    </row>
    <row r="4" spans="2:14" ht="21.75" customHeight="1">
      <c r="B4" s="18" t="s">
        <v>85</v>
      </c>
      <c r="C4" s="18" t="s">
        <v>90</v>
      </c>
      <c r="D4" s="21" t="s">
        <v>106</v>
      </c>
      <c r="E4" s="17" t="s">
        <v>92</v>
      </c>
      <c r="F4" s="17"/>
      <c r="G4" s="17"/>
      <c r="H4" s="17"/>
      <c r="I4" s="17"/>
      <c r="J4" s="17"/>
      <c r="K4" s="17"/>
      <c r="L4" s="17"/>
      <c r="M4" s="17"/>
      <c r="N4" s="17"/>
    </row>
    <row r="5" spans="1:14" s="8" customFormat="1" ht="21.75" customHeight="1">
      <c r="A5" s="6" t="s">
        <v>39</v>
      </c>
      <c r="B5" s="19"/>
      <c r="C5" s="19"/>
      <c r="D5" s="22"/>
      <c r="E5" s="17" t="s">
        <v>95</v>
      </c>
      <c r="F5" s="17"/>
      <c r="G5" s="17" t="s">
        <v>86</v>
      </c>
      <c r="H5" s="17"/>
      <c r="I5" s="17" t="s">
        <v>87</v>
      </c>
      <c r="J5" s="17"/>
      <c r="K5" s="17" t="s">
        <v>88</v>
      </c>
      <c r="L5" s="17"/>
      <c r="M5" s="17" t="s">
        <v>89</v>
      </c>
      <c r="N5" s="17"/>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11565</v>
      </c>
      <c r="D7" s="9">
        <f>E7+G7+I7+K7+M7</f>
        <v>12400</v>
      </c>
      <c r="E7" s="9">
        <f>man!E2</f>
        <v>2630</v>
      </c>
      <c r="F7" s="10">
        <f>E7/D7*100</f>
        <v>21.20967741935484</v>
      </c>
      <c r="G7" s="9">
        <f>man!F2</f>
        <v>3537</v>
      </c>
      <c r="H7" s="10">
        <f>G7/D7*100</f>
        <v>28.524193548387096</v>
      </c>
      <c r="I7" s="9">
        <f>man!G2</f>
        <v>3132</v>
      </c>
      <c r="J7" s="10">
        <f>I7/D7*100</f>
        <v>25.258064516129032</v>
      </c>
      <c r="K7" s="9">
        <f>man!H2</f>
        <v>2048</v>
      </c>
      <c r="L7" s="10">
        <f>K7/D7*100</f>
        <v>16.516129032258064</v>
      </c>
      <c r="M7" s="9">
        <f>man!I2</f>
        <v>1053</v>
      </c>
      <c r="N7" s="10">
        <f>M7/D7*100</f>
        <v>8.491935483870968</v>
      </c>
    </row>
    <row r="8" spans="1:14" ht="12.75">
      <c r="A8" s="1" t="s">
        <v>47</v>
      </c>
      <c r="B8" s="3" t="s">
        <v>11</v>
      </c>
      <c r="C8" s="9">
        <v>9171</v>
      </c>
      <c r="D8" s="9">
        <f aca="true" t="shared" si="0" ref="D8:D48">E8+G8+I8+K8+M8</f>
        <v>11107</v>
      </c>
      <c r="E8" s="9">
        <f>man!E3</f>
        <v>1739</v>
      </c>
      <c r="F8" s="10">
        <f aca="true" t="shared" si="1" ref="F8:F48">E8/D8*100</f>
        <v>15.656793013414964</v>
      </c>
      <c r="G8" s="9">
        <f>man!F3</f>
        <v>2893</v>
      </c>
      <c r="H8" s="10">
        <f aca="true" t="shared" si="2" ref="H8:H48">G8/D8*100</f>
        <v>26.04663725578464</v>
      </c>
      <c r="I8" s="9">
        <f>man!G3</f>
        <v>3119</v>
      </c>
      <c r="J8" s="10">
        <f aca="true" t="shared" si="3" ref="J8:J48">I8/D8*100</f>
        <v>28.08139011434231</v>
      </c>
      <c r="K8" s="9">
        <f>man!H3</f>
        <v>2113</v>
      </c>
      <c r="L8" s="10">
        <f aca="true" t="shared" si="4" ref="L8:L48">K8/D8*100</f>
        <v>19.024038894390923</v>
      </c>
      <c r="M8" s="9">
        <f>man!I3</f>
        <v>1243</v>
      </c>
      <c r="N8" s="10">
        <f aca="true" t="shared" si="5" ref="N8:N48">M8/D8*100</f>
        <v>11.191140722067166</v>
      </c>
    </row>
    <row r="9" spans="1:14" ht="12.75">
      <c r="A9" s="1" t="s">
        <v>58</v>
      </c>
      <c r="B9" s="3" t="s">
        <v>13</v>
      </c>
      <c r="C9" s="9">
        <v>9985</v>
      </c>
      <c r="D9" s="9">
        <f t="shared" si="0"/>
        <v>11381</v>
      </c>
      <c r="E9" s="9">
        <f>man!E4</f>
        <v>1796</v>
      </c>
      <c r="F9" s="10">
        <f t="shared" si="1"/>
        <v>15.780687110095773</v>
      </c>
      <c r="G9" s="9">
        <f>man!F4</f>
        <v>3234</v>
      </c>
      <c r="H9" s="10">
        <f t="shared" si="2"/>
        <v>28.415780687110097</v>
      </c>
      <c r="I9" s="9">
        <f>man!G4</f>
        <v>3160</v>
      </c>
      <c r="J9" s="10">
        <f t="shared" si="3"/>
        <v>27.7655742026184</v>
      </c>
      <c r="K9" s="9">
        <f>man!H4</f>
        <v>1910</v>
      </c>
      <c r="L9" s="10">
        <f t="shared" si="4"/>
        <v>16.78235655917758</v>
      </c>
      <c r="M9" s="9">
        <f>man!I4</f>
        <v>1281</v>
      </c>
      <c r="N9" s="10">
        <f t="shared" si="5"/>
        <v>11.255601440998154</v>
      </c>
    </row>
    <row r="10" spans="1:14" ht="12.75">
      <c r="A10" s="1" t="s">
        <v>2</v>
      </c>
      <c r="B10" s="3" t="s">
        <v>62</v>
      </c>
      <c r="C10" s="9">
        <v>9009</v>
      </c>
      <c r="D10" s="9">
        <f t="shared" si="0"/>
        <v>11635</v>
      </c>
      <c r="E10" s="9">
        <f>man!E5</f>
        <v>1856</v>
      </c>
      <c r="F10" s="10">
        <f t="shared" si="1"/>
        <v>15.951869359690587</v>
      </c>
      <c r="G10" s="9">
        <f>man!F5</f>
        <v>3134</v>
      </c>
      <c r="H10" s="10">
        <f t="shared" si="2"/>
        <v>26.935969058874086</v>
      </c>
      <c r="I10" s="9">
        <f>man!G5</f>
        <v>3033</v>
      </c>
      <c r="J10" s="10">
        <f t="shared" si="3"/>
        <v>26.067898581865062</v>
      </c>
      <c r="K10" s="9">
        <f>man!H5</f>
        <v>2180</v>
      </c>
      <c r="L10" s="10">
        <f t="shared" si="4"/>
        <v>18.736570691877954</v>
      </c>
      <c r="M10" s="9">
        <f>man!I5</f>
        <v>1432</v>
      </c>
      <c r="N10" s="10">
        <f t="shared" si="5"/>
        <v>12.307692307692308</v>
      </c>
    </row>
    <row r="11" spans="1:14" ht="12.75">
      <c r="A11" s="1" t="s">
        <v>1</v>
      </c>
      <c r="B11" s="3" t="s">
        <v>60</v>
      </c>
      <c r="C11" s="9">
        <v>13516</v>
      </c>
      <c r="D11" s="9">
        <f t="shared" si="0"/>
        <v>14478</v>
      </c>
      <c r="E11" s="9">
        <f>man!E6</f>
        <v>3044</v>
      </c>
      <c r="F11" s="10">
        <f t="shared" si="1"/>
        <v>21.02500345351568</v>
      </c>
      <c r="G11" s="9">
        <f>man!F6</f>
        <v>4555</v>
      </c>
      <c r="H11" s="10">
        <f t="shared" si="2"/>
        <v>31.461527835336373</v>
      </c>
      <c r="I11" s="9">
        <f>man!G6</f>
        <v>3689</v>
      </c>
      <c r="J11" s="10">
        <f t="shared" si="3"/>
        <v>25.480038679375603</v>
      </c>
      <c r="K11" s="9">
        <f>man!H6</f>
        <v>2157</v>
      </c>
      <c r="L11" s="10">
        <f t="shared" si="4"/>
        <v>14.89846663903854</v>
      </c>
      <c r="M11" s="9">
        <f>man!I6</f>
        <v>1033</v>
      </c>
      <c r="N11" s="10">
        <f t="shared" si="5"/>
        <v>7.134963392733804</v>
      </c>
    </row>
    <row r="12" spans="1:14" ht="12.75">
      <c r="A12" s="1" t="s">
        <v>21</v>
      </c>
      <c r="B12" s="3" t="s">
        <v>70</v>
      </c>
      <c r="C12" s="9">
        <v>8412</v>
      </c>
      <c r="D12" s="9">
        <f t="shared" si="0"/>
        <v>10363</v>
      </c>
      <c r="E12" s="9">
        <f>man!E7</f>
        <v>1807</v>
      </c>
      <c r="F12" s="10">
        <f t="shared" si="1"/>
        <v>17.43703560744958</v>
      </c>
      <c r="G12" s="9">
        <f>man!F7</f>
        <v>2734</v>
      </c>
      <c r="H12" s="10">
        <f t="shared" si="2"/>
        <v>26.382321721509218</v>
      </c>
      <c r="I12" s="9">
        <f>man!G7</f>
        <v>2591</v>
      </c>
      <c r="J12" s="10">
        <f t="shared" si="3"/>
        <v>25.00241242883335</v>
      </c>
      <c r="K12" s="9">
        <f>man!H7</f>
        <v>1987</v>
      </c>
      <c r="L12" s="10">
        <f t="shared" si="4"/>
        <v>19.17398436746116</v>
      </c>
      <c r="M12" s="9">
        <f>man!I7</f>
        <v>1244</v>
      </c>
      <c r="N12" s="10">
        <f t="shared" si="5"/>
        <v>12.004245874746696</v>
      </c>
    </row>
    <row r="13" spans="1:14" ht="12.75">
      <c r="A13" s="1" t="s">
        <v>18</v>
      </c>
      <c r="B13" s="3" t="s">
        <v>37</v>
      </c>
      <c r="C13" s="9">
        <v>6955</v>
      </c>
      <c r="D13" s="9">
        <f t="shared" si="0"/>
        <v>8075</v>
      </c>
      <c r="E13" s="9">
        <f>man!E8</f>
        <v>1280</v>
      </c>
      <c r="F13" s="10">
        <f t="shared" si="1"/>
        <v>15.851393188854491</v>
      </c>
      <c r="G13" s="9">
        <f>man!F8</f>
        <v>2290</v>
      </c>
      <c r="H13" s="10">
        <f t="shared" si="2"/>
        <v>28.35913312693498</v>
      </c>
      <c r="I13" s="9">
        <f>man!G8</f>
        <v>2312</v>
      </c>
      <c r="J13" s="10">
        <f t="shared" si="3"/>
        <v>28.631578947368418</v>
      </c>
      <c r="K13" s="9">
        <f>man!H8</f>
        <v>1416</v>
      </c>
      <c r="L13" s="10">
        <f t="shared" si="4"/>
        <v>17.53560371517028</v>
      </c>
      <c r="M13" s="9">
        <f>man!I8</f>
        <v>777</v>
      </c>
      <c r="N13" s="10">
        <f t="shared" si="5"/>
        <v>9.622291021671826</v>
      </c>
    </row>
    <row r="14" spans="1:14" ht="12.75">
      <c r="A14" s="1" t="s">
        <v>22</v>
      </c>
      <c r="B14" s="3" t="s">
        <v>74</v>
      </c>
      <c r="C14" s="9">
        <v>8916</v>
      </c>
      <c r="D14" s="9">
        <f t="shared" si="0"/>
        <v>9505</v>
      </c>
      <c r="E14" s="9">
        <f>man!E9</f>
        <v>1494</v>
      </c>
      <c r="F14" s="10">
        <f t="shared" si="1"/>
        <v>15.718043135192003</v>
      </c>
      <c r="G14" s="9">
        <f>man!F9</f>
        <v>2862</v>
      </c>
      <c r="H14" s="10">
        <f t="shared" si="2"/>
        <v>30.11046817464492</v>
      </c>
      <c r="I14" s="9">
        <f>man!G9</f>
        <v>2330</v>
      </c>
      <c r="J14" s="10">
        <f t="shared" si="3"/>
        <v>24.513413992635456</v>
      </c>
      <c r="K14" s="9">
        <f>man!H9</f>
        <v>1747</v>
      </c>
      <c r="L14" s="10">
        <f t="shared" si="4"/>
        <v>18.379800105207785</v>
      </c>
      <c r="M14" s="9">
        <f>man!I9</f>
        <v>1072</v>
      </c>
      <c r="N14" s="10">
        <f t="shared" si="5"/>
        <v>11.278274592319832</v>
      </c>
    </row>
    <row r="15" spans="1:14" ht="12.75">
      <c r="A15" s="1" t="s">
        <v>24</v>
      </c>
      <c r="B15" s="3" t="s">
        <v>71</v>
      </c>
      <c r="C15" s="9">
        <v>5130</v>
      </c>
      <c r="D15" s="9">
        <f t="shared" si="0"/>
        <v>5943</v>
      </c>
      <c r="E15" s="9">
        <f>man!E10</f>
        <v>792</v>
      </c>
      <c r="F15" s="10">
        <f t="shared" si="1"/>
        <v>13.326602725896011</v>
      </c>
      <c r="G15" s="9">
        <f>man!F10</f>
        <v>1630</v>
      </c>
      <c r="H15" s="10">
        <f t="shared" si="2"/>
        <v>27.427225307083962</v>
      </c>
      <c r="I15" s="9">
        <f>man!G10</f>
        <v>1612</v>
      </c>
      <c r="J15" s="10">
        <f t="shared" si="3"/>
        <v>27.12434797240451</v>
      </c>
      <c r="K15" s="9">
        <f>man!H10</f>
        <v>1163</v>
      </c>
      <c r="L15" s="10">
        <f t="shared" si="4"/>
        <v>19.56924112401144</v>
      </c>
      <c r="M15" s="9">
        <f>man!I10</f>
        <v>746</v>
      </c>
      <c r="N15" s="10">
        <f t="shared" si="5"/>
        <v>12.552582870604073</v>
      </c>
    </row>
    <row r="16" spans="1:14" ht="12.75">
      <c r="A16" s="1" t="s">
        <v>30</v>
      </c>
      <c r="B16" s="3" t="s">
        <v>45</v>
      </c>
      <c r="C16" s="9">
        <v>27871</v>
      </c>
      <c r="D16" s="9">
        <f t="shared" si="0"/>
        <v>29959</v>
      </c>
      <c r="E16" s="9">
        <f>man!E11</f>
        <v>4447</v>
      </c>
      <c r="F16" s="10">
        <f t="shared" si="1"/>
        <v>14.843619613471745</v>
      </c>
      <c r="G16" s="9">
        <f>man!F11</f>
        <v>9911</v>
      </c>
      <c r="H16" s="10">
        <f t="shared" si="2"/>
        <v>33.08187856737541</v>
      </c>
      <c r="I16" s="9">
        <f>man!G11</f>
        <v>7125</v>
      </c>
      <c r="J16" s="10">
        <f t="shared" si="3"/>
        <v>23.782502753763477</v>
      </c>
      <c r="K16" s="9">
        <f>man!H11</f>
        <v>5041</v>
      </c>
      <c r="L16" s="10">
        <f t="shared" si="4"/>
        <v>16.826329316732867</v>
      </c>
      <c r="M16" s="9">
        <f>man!I11</f>
        <v>3435</v>
      </c>
      <c r="N16" s="10">
        <f t="shared" si="5"/>
        <v>11.465669748656497</v>
      </c>
    </row>
    <row r="17" spans="1:14" ht="12.75">
      <c r="A17" s="1" t="s">
        <v>77</v>
      </c>
      <c r="B17" s="3" t="s">
        <v>16</v>
      </c>
      <c r="C17" s="9">
        <v>6130</v>
      </c>
      <c r="D17" s="9">
        <f t="shared" si="0"/>
        <v>6846</v>
      </c>
      <c r="E17" s="9">
        <f>man!E12</f>
        <v>1026</v>
      </c>
      <c r="F17" s="10">
        <f t="shared" si="1"/>
        <v>14.986853637160385</v>
      </c>
      <c r="G17" s="9">
        <f>man!F12</f>
        <v>1794</v>
      </c>
      <c r="H17" s="10">
        <f t="shared" si="2"/>
        <v>26.205083260297986</v>
      </c>
      <c r="I17" s="9">
        <f>man!G12</f>
        <v>1883</v>
      </c>
      <c r="J17" s="10">
        <f t="shared" si="3"/>
        <v>27.505112474437627</v>
      </c>
      <c r="K17" s="9">
        <f>man!H12</f>
        <v>1352</v>
      </c>
      <c r="L17" s="10">
        <f t="shared" si="4"/>
        <v>19.748758399065146</v>
      </c>
      <c r="M17" s="9">
        <f>man!I12</f>
        <v>791</v>
      </c>
      <c r="N17" s="10">
        <f t="shared" si="5"/>
        <v>11.554192229038856</v>
      </c>
    </row>
    <row r="18" spans="1:14" ht="12.75">
      <c r="A18" s="1" t="s">
        <v>64</v>
      </c>
      <c r="B18" s="3" t="s">
        <v>12</v>
      </c>
      <c r="C18" s="9">
        <v>4843</v>
      </c>
      <c r="D18" s="9">
        <f t="shared" si="0"/>
        <v>5609</v>
      </c>
      <c r="E18" s="9">
        <f>man!E13</f>
        <v>948</v>
      </c>
      <c r="F18" s="10">
        <f t="shared" si="1"/>
        <v>16.901408450704224</v>
      </c>
      <c r="G18" s="9">
        <f>man!F13</f>
        <v>1527</v>
      </c>
      <c r="H18" s="10">
        <f t="shared" si="2"/>
        <v>27.22410411838117</v>
      </c>
      <c r="I18" s="9">
        <f>man!G13</f>
        <v>1440</v>
      </c>
      <c r="J18" s="10">
        <f t="shared" si="3"/>
        <v>25.6730254947406</v>
      </c>
      <c r="K18" s="9">
        <f>man!H13</f>
        <v>1016</v>
      </c>
      <c r="L18" s="10">
        <f t="shared" si="4"/>
        <v>18.113745765733643</v>
      </c>
      <c r="M18" s="9">
        <f>man!I13</f>
        <v>678</v>
      </c>
      <c r="N18" s="10">
        <f t="shared" si="5"/>
        <v>12.087716170440364</v>
      </c>
    </row>
    <row r="19" spans="1:14" ht="12.75">
      <c r="A19" s="1" t="s">
        <v>38</v>
      </c>
      <c r="B19" s="3" t="s">
        <v>3</v>
      </c>
      <c r="C19" s="9">
        <v>3743</v>
      </c>
      <c r="D19" s="9">
        <f t="shared" si="0"/>
        <v>4376</v>
      </c>
      <c r="E19" s="9">
        <f>man!E14</f>
        <v>739</v>
      </c>
      <c r="F19" s="10">
        <f t="shared" si="1"/>
        <v>16.887568555758683</v>
      </c>
      <c r="G19" s="9">
        <f>man!F14</f>
        <v>1137</v>
      </c>
      <c r="H19" s="10">
        <f t="shared" si="2"/>
        <v>25.982632541133455</v>
      </c>
      <c r="I19" s="9">
        <f>man!G14</f>
        <v>1194</v>
      </c>
      <c r="J19" s="10">
        <f t="shared" si="3"/>
        <v>27.285191956124315</v>
      </c>
      <c r="K19" s="9">
        <f>man!H14</f>
        <v>799</v>
      </c>
      <c r="L19" s="10">
        <f t="shared" si="4"/>
        <v>18.258683729433272</v>
      </c>
      <c r="M19" s="9">
        <f>man!I14</f>
        <v>507</v>
      </c>
      <c r="N19" s="10">
        <f t="shared" si="5"/>
        <v>11.585923217550274</v>
      </c>
    </row>
    <row r="20" spans="1:14" ht="12.75">
      <c r="A20" s="1" t="s">
        <v>51</v>
      </c>
      <c r="B20" s="3" t="s">
        <v>43</v>
      </c>
      <c r="C20" s="9">
        <v>16281</v>
      </c>
      <c r="D20" s="9">
        <f t="shared" si="0"/>
        <v>17198</v>
      </c>
      <c r="E20" s="9">
        <f>man!E15</f>
        <v>3045</v>
      </c>
      <c r="F20" s="10">
        <f t="shared" si="1"/>
        <v>17.70554715664612</v>
      </c>
      <c r="G20" s="9">
        <f>man!F15</f>
        <v>5186</v>
      </c>
      <c r="H20" s="10">
        <f t="shared" si="2"/>
        <v>30.154669147575298</v>
      </c>
      <c r="I20" s="9">
        <f>man!G15</f>
        <v>4138</v>
      </c>
      <c r="J20" s="10">
        <f t="shared" si="3"/>
        <v>24.060937318292826</v>
      </c>
      <c r="K20" s="9">
        <f>man!H15</f>
        <v>3099</v>
      </c>
      <c r="L20" s="10">
        <f t="shared" si="4"/>
        <v>18.019537155483196</v>
      </c>
      <c r="M20" s="9">
        <f>man!I15</f>
        <v>1730</v>
      </c>
      <c r="N20" s="10">
        <f t="shared" si="5"/>
        <v>10.05930922200256</v>
      </c>
    </row>
    <row r="21" spans="1:14" ht="12.75">
      <c r="A21" s="1" t="s">
        <v>23</v>
      </c>
      <c r="B21" s="3" t="s">
        <v>40</v>
      </c>
      <c r="C21" s="9">
        <v>10038</v>
      </c>
      <c r="D21" s="9">
        <f t="shared" si="0"/>
        <v>11516</v>
      </c>
      <c r="E21" s="9">
        <f>man!E16</f>
        <v>1749</v>
      </c>
      <c r="F21" s="10">
        <f t="shared" si="1"/>
        <v>15.18756512678013</v>
      </c>
      <c r="G21" s="9">
        <f>man!F16</f>
        <v>3020</v>
      </c>
      <c r="H21" s="10">
        <f t="shared" si="2"/>
        <v>26.224383466481417</v>
      </c>
      <c r="I21" s="9">
        <f>man!G16</f>
        <v>2800</v>
      </c>
      <c r="J21" s="10">
        <f t="shared" si="3"/>
        <v>24.313997915943037</v>
      </c>
      <c r="K21" s="9">
        <f>man!H16</f>
        <v>2331</v>
      </c>
      <c r="L21" s="10">
        <f t="shared" si="4"/>
        <v>20.24140326502258</v>
      </c>
      <c r="M21" s="9">
        <f>man!I16</f>
        <v>1616</v>
      </c>
      <c r="N21" s="10">
        <f t="shared" si="5"/>
        <v>14.032650225772839</v>
      </c>
    </row>
    <row r="22" spans="1:14" ht="12.75">
      <c r="A22" s="1" t="s">
        <v>53</v>
      </c>
      <c r="B22" s="3" t="s">
        <v>4</v>
      </c>
      <c r="C22" s="9">
        <v>3869</v>
      </c>
      <c r="D22" s="9">
        <f t="shared" si="0"/>
        <v>4543</v>
      </c>
      <c r="E22" s="9">
        <f>man!E17</f>
        <v>679</v>
      </c>
      <c r="F22" s="10">
        <f t="shared" si="1"/>
        <v>14.946070878274268</v>
      </c>
      <c r="G22" s="9">
        <f>man!F17</f>
        <v>1407</v>
      </c>
      <c r="H22" s="10">
        <f t="shared" si="2"/>
        <v>30.970724191063177</v>
      </c>
      <c r="I22" s="9">
        <f>man!G17</f>
        <v>1195</v>
      </c>
      <c r="J22" s="10">
        <f t="shared" si="3"/>
        <v>26.304204270305963</v>
      </c>
      <c r="K22" s="9">
        <f>man!H17</f>
        <v>822</v>
      </c>
      <c r="L22" s="10">
        <f t="shared" si="4"/>
        <v>18.093770636143518</v>
      </c>
      <c r="M22" s="9">
        <f>man!I17</f>
        <v>440</v>
      </c>
      <c r="N22" s="10">
        <f t="shared" si="5"/>
        <v>9.685230024213075</v>
      </c>
    </row>
    <row r="23" spans="1:14" ht="12.75">
      <c r="A23" s="1" t="s">
        <v>8</v>
      </c>
      <c r="B23" s="3" t="s">
        <v>36</v>
      </c>
      <c r="C23" s="9">
        <v>8671</v>
      </c>
      <c r="D23" s="9">
        <f t="shared" si="0"/>
        <v>11429</v>
      </c>
      <c r="E23" s="9">
        <f>man!E18</f>
        <v>2056</v>
      </c>
      <c r="F23" s="10">
        <f t="shared" si="1"/>
        <v>17.98932540029749</v>
      </c>
      <c r="G23" s="9">
        <f>man!F18</f>
        <v>3167</v>
      </c>
      <c r="H23" s="10">
        <f t="shared" si="2"/>
        <v>27.71021086709248</v>
      </c>
      <c r="I23" s="9">
        <f>man!G18</f>
        <v>2879</v>
      </c>
      <c r="J23" s="10">
        <f t="shared" si="3"/>
        <v>25.190305363548866</v>
      </c>
      <c r="K23" s="9">
        <f>man!H18</f>
        <v>1995</v>
      </c>
      <c r="L23" s="10">
        <f t="shared" si="4"/>
        <v>17.45559541517193</v>
      </c>
      <c r="M23" s="9">
        <f>man!I18</f>
        <v>1332</v>
      </c>
      <c r="N23" s="10">
        <f t="shared" si="5"/>
        <v>11.65456295388923</v>
      </c>
    </row>
    <row r="24" spans="1:14" ht="12.75">
      <c r="A24" s="1" t="s">
        <v>69</v>
      </c>
      <c r="B24" s="3" t="s">
        <v>42</v>
      </c>
      <c r="C24" s="9">
        <v>10257</v>
      </c>
      <c r="D24" s="9">
        <f t="shared" si="0"/>
        <v>12307</v>
      </c>
      <c r="E24" s="9">
        <f>man!E19</f>
        <v>2313</v>
      </c>
      <c r="F24" s="10">
        <f t="shared" si="1"/>
        <v>18.794182172747217</v>
      </c>
      <c r="G24" s="9">
        <f>man!F19</f>
        <v>3587</v>
      </c>
      <c r="H24" s="10">
        <f t="shared" si="2"/>
        <v>29.146014463313563</v>
      </c>
      <c r="I24" s="9">
        <f>man!G19</f>
        <v>3093</v>
      </c>
      <c r="J24" s="10">
        <f t="shared" si="3"/>
        <v>25.13203867717559</v>
      </c>
      <c r="K24" s="9">
        <f>man!H19</f>
        <v>2026</v>
      </c>
      <c r="L24" s="10">
        <f t="shared" si="4"/>
        <v>16.462175997399854</v>
      </c>
      <c r="M24" s="9">
        <f>man!I19</f>
        <v>1288</v>
      </c>
      <c r="N24" s="10">
        <f t="shared" si="5"/>
        <v>10.465588689363777</v>
      </c>
    </row>
    <row r="25" spans="1:14" ht="12.75">
      <c r="A25" s="1" t="s">
        <v>6</v>
      </c>
      <c r="B25" s="3" t="s">
        <v>57</v>
      </c>
      <c r="C25" s="9">
        <v>6610</v>
      </c>
      <c r="D25" s="9">
        <f t="shared" si="0"/>
        <v>8855</v>
      </c>
      <c r="E25" s="9">
        <f>man!E20</f>
        <v>1404</v>
      </c>
      <c r="F25" s="10">
        <f t="shared" si="1"/>
        <v>15.855448898927161</v>
      </c>
      <c r="G25" s="9">
        <f>man!F20</f>
        <v>2339</v>
      </c>
      <c r="H25" s="10">
        <f t="shared" si="2"/>
        <v>26.414455110107284</v>
      </c>
      <c r="I25" s="9">
        <f>man!G20</f>
        <v>2472</v>
      </c>
      <c r="J25" s="10">
        <f t="shared" si="3"/>
        <v>27.916431394692264</v>
      </c>
      <c r="K25" s="9">
        <f>man!H20</f>
        <v>1694</v>
      </c>
      <c r="L25" s="10">
        <f t="shared" si="4"/>
        <v>19.130434782608695</v>
      </c>
      <c r="M25" s="9">
        <f>man!I20</f>
        <v>946</v>
      </c>
      <c r="N25" s="10">
        <f t="shared" si="5"/>
        <v>10.683229813664596</v>
      </c>
    </row>
    <row r="26" spans="1:14" ht="12.75">
      <c r="A26" s="1" t="s">
        <v>10</v>
      </c>
      <c r="B26" s="3" t="s">
        <v>65</v>
      </c>
      <c r="C26" s="9">
        <v>2671</v>
      </c>
      <c r="D26" s="9">
        <f t="shared" si="0"/>
        <v>3002</v>
      </c>
      <c r="E26" s="9">
        <f>man!E21</f>
        <v>532</v>
      </c>
      <c r="F26" s="10">
        <f t="shared" si="1"/>
        <v>17.72151898734177</v>
      </c>
      <c r="G26" s="9">
        <f>man!F21</f>
        <v>781</v>
      </c>
      <c r="H26" s="10">
        <f t="shared" si="2"/>
        <v>26.015989340439706</v>
      </c>
      <c r="I26" s="9">
        <f>man!G21</f>
        <v>772</v>
      </c>
      <c r="J26" s="10">
        <f t="shared" si="3"/>
        <v>25.716189207195207</v>
      </c>
      <c r="K26" s="9">
        <f>man!H21</f>
        <v>509</v>
      </c>
      <c r="L26" s="10">
        <f t="shared" si="4"/>
        <v>16.955363091272485</v>
      </c>
      <c r="M26" s="9">
        <f>man!I21</f>
        <v>408</v>
      </c>
      <c r="N26" s="10">
        <f t="shared" si="5"/>
        <v>13.590939373750832</v>
      </c>
    </row>
    <row r="27" spans="1:14" ht="12.75">
      <c r="A27" s="1" t="s">
        <v>61</v>
      </c>
      <c r="B27" s="3" t="s">
        <v>25</v>
      </c>
      <c r="C27" s="9">
        <v>6460</v>
      </c>
      <c r="D27" s="9">
        <f t="shared" si="0"/>
        <v>6904</v>
      </c>
      <c r="E27" s="9">
        <f>man!E22</f>
        <v>1589</v>
      </c>
      <c r="F27" s="10">
        <f t="shared" si="1"/>
        <v>23.015643105446117</v>
      </c>
      <c r="G27" s="9">
        <f>man!F22</f>
        <v>2237</v>
      </c>
      <c r="H27" s="10">
        <f t="shared" si="2"/>
        <v>32.40150637311704</v>
      </c>
      <c r="I27" s="9">
        <f>man!G22</f>
        <v>1576</v>
      </c>
      <c r="J27" s="10">
        <f t="shared" si="3"/>
        <v>22.827346465816916</v>
      </c>
      <c r="K27" s="9">
        <f>man!H22</f>
        <v>998</v>
      </c>
      <c r="L27" s="10">
        <f t="shared" si="4"/>
        <v>14.455388180764775</v>
      </c>
      <c r="M27" s="9">
        <f>man!I22</f>
        <v>504</v>
      </c>
      <c r="N27" s="10">
        <f t="shared" si="5"/>
        <v>7.300115874855156</v>
      </c>
    </row>
    <row r="28" spans="1:14" ht="12.75">
      <c r="A28" s="1" t="s">
        <v>27</v>
      </c>
      <c r="B28" s="3" t="s">
        <v>41</v>
      </c>
      <c r="C28" s="9">
        <v>7958</v>
      </c>
      <c r="D28" s="9">
        <f t="shared" si="0"/>
        <v>10865</v>
      </c>
      <c r="E28" s="9">
        <f>man!E23</f>
        <v>1563</v>
      </c>
      <c r="F28" s="10">
        <f t="shared" si="1"/>
        <v>14.385641969627244</v>
      </c>
      <c r="G28" s="9">
        <f>man!F23</f>
        <v>3373</v>
      </c>
      <c r="H28" s="10">
        <f t="shared" si="2"/>
        <v>31.044638748274274</v>
      </c>
      <c r="I28" s="9">
        <f>man!G23</f>
        <v>2887</v>
      </c>
      <c r="J28" s="10">
        <f t="shared" si="3"/>
        <v>26.57156005522319</v>
      </c>
      <c r="K28" s="9">
        <f>man!H23</f>
        <v>1916</v>
      </c>
      <c r="L28" s="10">
        <f t="shared" si="4"/>
        <v>17.63460653474459</v>
      </c>
      <c r="M28" s="9">
        <f>man!I23</f>
        <v>1126</v>
      </c>
      <c r="N28" s="10">
        <f t="shared" si="5"/>
        <v>10.363552692130696</v>
      </c>
    </row>
    <row r="29" spans="1:14" ht="12.75">
      <c r="A29" s="1" t="s">
        <v>46</v>
      </c>
      <c r="B29" s="3" t="s">
        <v>56</v>
      </c>
      <c r="C29" s="9">
        <v>7804</v>
      </c>
      <c r="D29" s="9">
        <f t="shared" si="0"/>
        <v>8821</v>
      </c>
      <c r="E29" s="9">
        <f>man!E24</f>
        <v>1353</v>
      </c>
      <c r="F29" s="10">
        <f t="shared" si="1"/>
        <v>15.338397007142046</v>
      </c>
      <c r="G29" s="9">
        <f>man!F24</f>
        <v>2183</v>
      </c>
      <c r="H29" s="10">
        <f t="shared" si="2"/>
        <v>24.747761024827117</v>
      </c>
      <c r="I29" s="9">
        <f>man!G24</f>
        <v>2345</v>
      </c>
      <c r="J29" s="10">
        <f t="shared" si="3"/>
        <v>26.584287495748782</v>
      </c>
      <c r="K29" s="9">
        <f>man!H24</f>
        <v>1740</v>
      </c>
      <c r="L29" s="10">
        <f t="shared" si="4"/>
        <v>19.725654687677135</v>
      </c>
      <c r="M29" s="9">
        <f>man!I24</f>
        <v>1200</v>
      </c>
      <c r="N29" s="10">
        <f t="shared" si="5"/>
        <v>13.60389978460492</v>
      </c>
    </row>
    <row r="30" spans="1:14" ht="12.75">
      <c r="A30" s="1" t="s">
        <v>5</v>
      </c>
      <c r="B30" s="3" t="s">
        <v>33</v>
      </c>
      <c r="C30" s="9">
        <v>3433</v>
      </c>
      <c r="D30" s="9">
        <f t="shared" si="0"/>
        <v>4090</v>
      </c>
      <c r="E30" s="9">
        <f>man!E25</f>
        <v>628</v>
      </c>
      <c r="F30" s="10">
        <f t="shared" si="1"/>
        <v>15.354523227383861</v>
      </c>
      <c r="G30" s="9">
        <f>man!F25</f>
        <v>1082</v>
      </c>
      <c r="H30" s="10">
        <f t="shared" si="2"/>
        <v>26.45476772616137</v>
      </c>
      <c r="I30" s="9">
        <f>man!G25</f>
        <v>1141</v>
      </c>
      <c r="J30" s="10">
        <f t="shared" si="3"/>
        <v>27.897310513447433</v>
      </c>
      <c r="K30" s="9">
        <f>man!H25</f>
        <v>788</v>
      </c>
      <c r="L30" s="10">
        <f t="shared" si="4"/>
        <v>19.266503667481665</v>
      </c>
      <c r="M30" s="9">
        <f>man!I25</f>
        <v>451</v>
      </c>
      <c r="N30" s="10">
        <f t="shared" si="5"/>
        <v>11.026894865525673</v>
      </c>
    </row>
    <row r="31" spans="1:14" ht="12.75">
      <c r="A31" s="1" t="s">
        <v>83</v>
      </c>
      <c r="B31" s="3" t="s">
        <v>44</v>
      </c>
      <c r="C31" s="9">
        <v>13690</v>
      </c>
      <c r="D31" s="9">
        <f t="shared" si="0"/>
        <v>17399</v>
      </c>
      <c r="E31" s="9">
        <f>man!E26</f>
        <v>3443</v>
      </c>
      <c r="F31" s="10">
        <f t="shared" si="1"/>
        <v>19.788493591585723</v>
      </c>
      <c r="G31" s="9">
        <f>man!F26</f>
        <v>5158</v>
      </c>
      <c r="H31" s="10">
        <f t="shared" si="2"/>
        <v>29.645381918501062</v>
      </c>
      <c r="I31" s="9">
        <f>man!G26</f>
        <v>4397</v>
      </c>
      <c r="J31" s="10">
        <f t="shared" si="3"/>
        <v>25.27156733145583</v>
      </c>
      <c r="K31" s="9">
        <f>man!H26</f>
        <v>2783</v>
      </c>
      <c r="L31" s="10">
        <f t="shared" si="4"/>
        <v>15.995172136329675</v>
      </c>
      <c r="M31" s="9">
        <f>man!I26</f>
        <v>1618</v>
      </c>
      <c r="N31" s="10">
        <f t="shared" si="5"/>
        <v>9.299385022127709</v>
      </c>
    </row>
    <row r="32" spans="1:14" ht="12.75">
      <c r="A32" s="1" t="s">
        <v>67</v>
      </c>
      <c r="B32" s="3" t="s">
        <v>50</v>
      </c>
      <c r="C32" s="9">
        <v>4638</v>
      </c>
      <c r="D32" s="9">
        <f t="shared" si="0"/>
        <v>5113</v>
      </c>
      <c r="E32" s="9">
        <f>man!E27</f>
        <v>865</v>
      </c>
      <c r="F32" s="10">
        <f t="shared" si="1"/>
        <v>16.917660864463134</v>
      </c>
      <c r="G32" s="9">
        <f>man!F27</f>
        <v>1817</v>
      </c>
      <c r="H32" s="10">
        <f t="shared" si="2"/>
        <v>35.53686681009192</v>
      </c>
      <c r="I32" s="9">
        <f>man!G27</f>
        <v>1359</v>
      </c>
      <c r="J32" s="10">
        <f t="shared" si="3"/>
        <v>26.579307647173874</v>
      </c>
      <c r="K32" s="9">
        <f>man!H27</f>
        <v>733</v>
      </c>
      <c r="L32" s="10">
        <f t="shared" si="4"/>
        <v>14.336006258556623</v>
      </c>
      <c r="M32" s="9">
        <f>man!I27</f>
        <v>339</v>
      </c>
      <c r="N32" s="10">
        <f t="shared" si="5"/>
        <v>6.630158419714453</v>
      </c>
    </row>
    <row r="33" spans="1:14" ht="12.75">
      <c r="A33" s="1" t="s">
        <v>26</v>
      </c>
      <c r="B33" s="3" t="s">
        <v>34</v>
      </c>
      <c r="C33" s="9">
        <v>11045</v>
      </c>
      <c r="D33" s="9">
        <f t="shared" si="0"/>
        <v>13560</v>
      </c>
      <c r="E33" s="9">
        <f>man!E28</f>
        <v>2573</v>
      </c>
      <c r="F33" s="10">
        <f t="shared" si="1"/>
        <v>18.974926253687315</v>
      </c>
      <c r="G33" s="9">
        <f>man!F28</f>
        <v>3709</v>
      </c>
      <c r="H33" s="10">
        <f t="shared" si="2"/>
        <v>27.35250737463127</v>
      </c>
      <c r="I33" s="9">
        <f>man!G28</f>
        <v>3514</v>
      </c>
      <c r="J33" s="10">
        <f t="shared" si="3"/>
        <v>25.914454277286136</v>
      </c>
      <c r="K33" s="9">
        <f>man!H28</f>
        <v>2301</v>
      </c>
      <c r="L33" s="10">
        <f t="shared" si="4"/>
        <v>16.969026548672566</v>
      </c>
      <c r="M33" s="9">
        <f>man!I28</f>
        <v>1463</v>
      </c>
      <c r="N33" s="10">
        <f t="shared" si="5"/>
        <v>10.789085545722713</v>
      </c>
    </row>
    <row r="34" spans="1:14" ht="12.75">
      <c r="A34" s="1" t="s">
        <v>20</v>
      </c>
      <c r="B34" s="3" t="s">
        <v>15</v>
      </c>
      <c r="C34" s="9">
        <v>7024</v>
      </c>
      <c r="D34" s="9">
        <f t="shared" si="0"/>
        <v>7389</v>
      </c>
      <c r="E34" s="9">
        <f>man!E29</f>
        <v>1424</v>
      </c>
      <c r="F34" s="10">
        <f t="shared" si="1"/>
        <v>19.27189064826093</v>
      </c>
      <c r="G34" s="9">
        <f>man!F29</f>
        <v>2244</v>
      </c>
      <c r="H34" s="10">
        <f t="shared" si="2"/>
        <v>30.36946812829882</v>
      </c>
      <c r="I34" s="9">
        <f>man!G29</f>
        <v>1911</v>
      </c>
      <c r="J34" s="10">
        <f t="shared" si="3"/>
        <v>25.86276898091758</v>
      </c>
      <c r="K34" s="9">
        <f>man!H29</f>
        <v>1224</v>
      </c>
      <c r="L34" s="10">
        <f t="shared" si="4"/>
        <v>16.56516443361754</v>
      </c>
      <c r="M34" s="9">
        <f>man!I29</f>
        <v>586</v>
      </c>
      <c r="N34" s="10">
        <f t="shared" si="5"/>
        <v>7.9307078089051295</v>
      </c>
    </row>
    <row r="35" spans="1:14" ht="12.75">
      <c r="A35" s="1" t="s">
        <v>82</v>
      </c>
      <c r="B35" s="3" t="s">
        <v>54</v>
      </c>
      <c r="C35" s="9">
        <v>8996</v>
      </c>
      <c r="D35" s="9">
        <f t="shared" si="0"/>
        <v>10520</v>
      </c>
      <c r="E35" s="9">
        <f>man!E30</f>
        <v>1518</v>
      </c>
      <c r="F35" s="10">
        <f t="shared" si="1"/>
        <v>14.429657794676807</v>
      </c>
      <c r="G35" s="9">
        <f>man!F30</f>
        <v>2848</v>
      </c>
      <c r="H35" s="10">
        <f t="shared" si="2"/>
        <v>27.072243346007607</v>
      </c>
      <c r="I35" s="9">
        <f>man!G30</f>
        <v>2899</v>
      </c>
      <c r="J35" s="10">
        <f t="shared" si="3"/>
        <v>27.557034220532316</v>
      </c>
      <c r="K35" s="9">
        <f>man!H30</f>
        <v>2102</v>
      </c>
      <c r="L35" s="10">
        <f t="shared" si="4"/>
        <v>19.980988593155892</v>
      </c>
      <c r="M35" s="9">
        <f>man!I30</f>
        <v>1153</v>
      </c>
      <c r="N35" s="10">
        <f t="shared" si="5"/>
        <v>10.960076045627376</v>
      </c>
    </row>
    <row r="36" spans="1:14" ht="12.75">
      <c r="A36" s="1" t="s">
        <v>32</v>
      </c>
      <c r="B36" s="3" t="s">
        <v>52</v>
      </c>
      <c r="C36" s="9">
        <v>7302</v>
      </c>
      <c r="D36" s="9">
        <f t="shared" si="0"/>
        <v>8965</v>
      </c>
      <c r="E36" s="9">
        <f>man!E31</f>
        <v>1318</v>
      </c>
      <c r="F36" s="10">
        <f t="shared" si="1"/>
        <v>14.701617401003904</v>
      </c>
      <c r="G36" s="9">
        <f>man!F31</f>
        <v>2204</v>
      </c>
      <c r="H36" s="10">
        <f t="shared" si="2"/>
        <v>24.584495259341885</v>
      </c>
      <c r="I36" s="9">
        <f>man!G31</f>
        <v>2550</v>
      </c>
      <c r="J36" s="10">
        <f t="shared" si="3"/>
        <v>28.443948689347465</v>
      </c>
      <c r="K36" s="9">
        <f>man!H31</f>
        <v>1770</v>
      </c>
      <c r="L36" s="10">
        <f t="shared" si="4"/>
        <v>19.743446737311768</v>
      </c>
      <c r="M36" s="9">
        <f>man!I31</f>
        <v>1123</v>
      </c>
      <c r="N36" s="10">
        <f t="shared" si="5"/>
        <v>12.526491912994981</v>
      </c>
    </row>
    <row r="37" spans="1:14" ht="12.75">
      <c r="A37" s="1" t="s">
        <v>0</v>
      </c>
      <c r="B37" s="3" t="s">
        <v>55</v>
      </c>
      <c r="C37" s="9">
        <v>6903</v>
      </c>
      <c r="D37" s="9">
        <f t="shared" si="0"/>
        <v>8115</v>
      </c>
      <c r="E37" s="9">
        <f>man!E32</f>
        <v>1396</v>
      </c>
      <c r="F37" s="10">
        <f t="shared" si="1"/>
        <v>17.202711028958717</v>
      </c>
      <c r="G37" s="9">
        <f>man!F32</f>
        <v>2404</v>
      </c>
      <c r="H37" s="10">
        <f t="shared" si="2"/>
        <v>29.6241528034504</v>
      </c>
      <c r="I37" s="9">
        <f>man!G32</f>
        <v>2208</v>
      </c>
      <c r="J37" s="10">
        <f t="shared" si="3"/>
        <v>27.208872458410347</v>
      </c>
      <c r="K37" s="9">
        <f>man!H32</f>
        <v>1292</v>
      </c>
      <c r="L37" s="10">
        <f t="shared" si="4"/>
        <v>15.9211337030191</v>
      </c>
      <c r="M37" s="9">
        <f>man!I32</f>
        <v>815</v>
      </c>
      <c r="N37" s="10">
        <f t="shared" si="5"/>
        <v>10.04313000616143</v>
      </c>
    </row>
    <row r="38" spans="1:14" ht="12.75">
      <c r="A38" s="1" t="s">
        <v>72</v>
      </c>
      <c r="B38" s="3" t="s">
        <v>28</v>
      </c>
      <c r="C38" s="9">
        <v>11648</v>
      </c>
      <c r="D38" s="9">
        <f t="shared" si="0"/>
        <v>13449</v>
      </c>
      <c r="E38" s="9">
        <f>man!E33</f>
        <v>2166</v>
      </c>
      <c r="F38" s="10">
        <f t="shared" si="1"/>
        <v>16.10528663841178</v>
      </c>
      <c r="G38" s="9">
        <f>man!F33</f>
        <v>3547</v>
      </c>
      <c r="H38" s="10">
        <f t="shared" si="2"/>
        <v>26.373708082385306</v>
      </c>
      <c r="I38" s="9">
        <f>man!G33</f>
        <v>3555</v>
      </c>
      <c r="J38" s="10">
        <f t="shared" si="3"/>
        <v>26.433192058889137</v>
      </c>
      <c r="K38" s="9">
        <f>man!H33</f>
        <v>2489</v>
      </c>
      <c r="L38" s="10">
        <f t="shared" si="4"/>
        <v>18.506952189753886</v>
      </c>
      <c r="M38" s="9">
        <f>man!I33</f>
        <v>1692</v>
      </c>
      <c r="N38" s="10">
        <f t="shared" si="5"/>
        <v>12.580861030559893</v>
      </c>
    </row>
    <row r="39" spans="1:14" ht="12.75">
      <c r="A39" s="1" t="s">
        <v>49</v>
      </c>
      <c r="B39" s="3" t="s">
        <v>79</v>
      </c>
      <c r="C39" s="9">
        <v>6805</v>
      </c>
      <c r="D39" s="9">
        <f t="shared" si="0"/>
        <v>8381</v>
      </c>
      <c r="E39" s="9">
        <f>man!E34</f>
        <v>1337</v>
      </c>
      <c r="F39" s="10">
        <f t="shared" si="1"/>
        <v>15.952750268464383</v>
      </c>
      <c r="G39" s="9">
        <f>man!F34</f>
        <v>2414</v>
      </c>
      <c r="H39" s="10">
        <f t="shared" si="2"/>
        <v>28.803245436105477</v>
      </c>
      <c r="I39" s="9">
        <f>man!G34</f>
        <v>2260</v>
      </c>
      <c r="J39" s="10">
        <f t="shared" si="3"/>
        <v>26.965755876387064</v>
      </c>
      <c r="K39" s="9">
        <f>man!H34</f>
        <v>1571</v>
      </c>
      <c r="L39" s="10">
        <f t="shared" si="4"/>
        <v>18.744779859205345</v>
      </c>
      <c r="M39" s="9">
        <f>man!I34</f>
        <v>799</v>
      </c>
      <c r="N39" s="10">
        <f t="shared" si="5"/>
        <v>9.533468559837727</v>
      </c>
    </row>
    <row r="40" spans="1:14" ht="12.75">
      <c r="A40" s="1" t="s">
        <v>76</v>
      </c>
      <c r="B40" s="3" t="s">
        <v>84</v>
      </c>
      <c r="C40" s="9">
        <v>5562</v>
      </c>
      <c r="D40" s="9">
        <f t="shared" si="0"/>
        <v>7043</v>
      </c>
      <c r="E40" s="9">
        <f>man!E35</f>
        <v>1442</v>
      </c>
      <c r="F40" s="10">
        <f t="shared" si="1"/>
        <v>20.474229731648443</v>
      </c>
      <c r="G40" s="9">
        <f>man!F35</f>
        <v>1904</v>
      </c>
      <c r="H40" s="10">
        <f t="shared" si="2"/>
        <v>27.033934402953285</v>
      </c>
      <c r="I40" s="9">
        <f>man!G35</f>
        <v>1878</v>
      </c>
      <c r="J40" s="10">
        <f t="shared" si="3"/>
        <v>26.6647735340054</v>
      </c>
      <c r="K40" s="9">
        <f>man!H35</f>
        <v>1152</v>
      </c>
      <c r="L40" s="10">
        <f t="shared" si="4"/>
        <v>16.3566661933835</v>
      </c>
      <c r="M40" s="9">
        <f>man!I35</f>
        <v>667</v>
      </c>
      <c r="N40" s="10">
        <f t="shared" si="5"/>
        <v>9.47039613800937</v>
      </c>
    </row>
    <row r="41" spans="1:14" ht="12.75">
      <c r="A41" s="1" t="s">
        <v>9</v>
      </c>
      <c r="B41" s="3" t="s">
        <v>35</v>
      </c>
      <c r="C41" s="9">
        <v>7686</v>
      </c>
      <c r="D41" s="9">
        <f t="shared" si="0"/>
        <v>8987</v>
      </c>
      <c r="E41" s="9">
        <f>man!E36</f>
        <v>1411</v>
      </c>
      <c r="F41" s="10">
        <f t="shared" si="1"/>
        <v>15.700456214532101</v>
      </c>
      <c r="G41" s="9">
        <f>man!F36</f>
        <v>2647</v>
      </c>
      <c r="H41" s="10">
        <f t="shared" si="2"/>
        <v>29.45365527984867</v>
      </c>
      <c r="I41" s="9">
        <f>man!G36</f>
        <v>2233</v>
      </c>
      <c r="J41" s="10">
        <f t="shared" si="3"/>
        <v>24.84700122399021</v>
      </c>
      <c r="K41" s="9">
        <f>man!H36</f>
        <v>1705</v>
      </c>
      <c r="L41" s="10">
        <f t="shared" si="4"/>
        <v>18.9718482252142</v>
      </c>
      <c r="M41" s="9">
        <f>man!I36</f>
        <v>991</v>
      </c>
      <c r="N41" s="10">
        <f t="shared" si="5"/>
        <v>11.027039056414822</v>
      </c>
    </row>
    <row r="42" spans="1:14" ht="12.75">
      <c r="A42" s="1" t="s">
        <v>73</v>
      </c>
      <c r="B42" s="3" t="s">
        <v>78</v>
      </c>
      <c r="C42" s="9">
        <v>8819</v>
      </c>
      <c r="D42" s="9">
        <f t="shared" si="0"/>
        <v>12399</v>
      </c>
      <c r="E42" s="9">
        <f>man!E37</f>
        <v>2193</v>
      </c>
      <c r="F42" s="10">
        <f t="shared" si="1"/>
        <v>17.686910234696345</v>
      </c>
      <c r="G42" s="9">
        <f>man!F37</f>
        <v>3239</v>
      </c>
      <c r="H42" s="10">
        <f t="shared" si="2"/>
        <v>26.123074441487216</v>
      </c>
      <c r="I42" s="9">
        <f>man!G37</f>
        <v>3491</v>
      </c>
      <c r="J42" s="10">
        <f t="shared" si="3"/>
        <v>28.155496411000886</v>
      </c>
      <c r="K42" s="9">
        <f>man!H37</f>
        <v>2157</v>
      </c>
      <c r="L42" s="10">
        <f t="shared" si="4"/>
        <v>17.396564239051536</v>
      </c>
      <c r="M42" s="9">
        <f>man!I37</f>
        <v>1319</v>
      </c>
      <c r="N42" s="10">
        <f t="shared" si="5"/>
        <v>10.637954673764014</v>
      </c>
    </row>
    <row r="43" spans="1:14" ht="12.75">
      <c r="A43" s="1" t="s">
        <v>29</v>
      </c>
      <c r="B43" s="3" t="s">
        <v>75</v>
      </c>
      <c r="C43" s="9">
        <v>5350</v>
      </c>
      <c r="D43" s="9">
        <f t="shared" si="0"/>
        <v>7307</v>
      </c>
      <c r="E43" s="9">
        <f>man!E38</f>
        <v>1125</v>
      </c>
      <c r="F43" s="10">
        <f t="shared" si="1"/>
        <v>15.396195429040645</v>
      </c>
      <c r="G43" s="9">
        <f>man!F38</f>
        <v>1916</v>
      </c>
      <c r="H43" s="10">
        <f t="shared" si="2"/>
        <v>26.221431504037223</v>
      </c>
      <c r="I43" s="9">
        <f>man!G38</f>
        <v>1923</v>
      </c>
      <c r="J43" s="10">
        <f t="shared" si="3"/>
        <v>26.317230053373475</v>
      </c>
      <c r="K43" s="9">
        <f>man!H38</f>
        <v>1314</v>
      </c>
      <c r="L43" s="10">
        <f t="shared" si="4"/>
        <v>17.982756261119476</v>
      </c>
      <c r="M43" s="9">
        <f>man!I38</f>
        <v>1029</v>
      </c>
      <c r="N43" s="10">
        <f t="shared" si="5"/>
        <v>14.082386752429176</v>
      </c>
    </row>
    <row r="44" spans="1:14" ht="12.75">
      <c r="A44" s="1" t="s">
        <v>68</v>
      </c>
      <c r="B44" s="3" t="s">
        <v>14</v>
      </c>
      <c r="C44" s="9">
        <v>10361</v>
      </c>
      <c r="D44" s="9">
        <f t="shared" si="0"/>
        <v>11579</v>
      </c>
      <c r="E44" s="9">
        <f>man!E39</f>
        <v>1869</v>
      </c>
      <c r="F44" s="10">
        <f t="shared" si="1"/>
        <v>16.141290266862423</v>
      </c>
      <c r="G44" s="9">
        <f>man!F39</f>
        <v>3413</v>
      </c>
      <c r="H44" s="10">
        <f t="shared" si="2"/>
        <v>29.475775110113133</v>
      </c>
      <c r="I44" s="9">
        <f>man!G39</f>
        <v>3035</v>
      </c>
      <c r="J44" s="10">
        <f t="shared" si="3"/>
        <v>26.211244494343205</v>
      </c>
      <c r="K44" s="9">
        <f>man!H39</f>
        <v>2087</v>
      </c>
      <c r="L44" s="10">
        <f t="shared" si="4"/>
        <v>18.024008981777357</v>
      </c>
      <c r="M44" s="9">
        <f>man!I39</f>
        <v>1175</v>
      </c>
      <c r="N44" s="10">
        <f t="shared" si="5"/>
        <v>10.147681146903878</v>
      </c>
    </row>
    <row r="45" spans="1:14" ht="12.75">
      <c r="A45" s="1" t="s">
        <v>19</v>
      </c>
      <c r="B45" s="3" t="s">
        <v>81</v>
      </c>
      <c r="C45" s="9">
        <v>4465</v>
      </c>
      <c r="D45" s="9">
        <f t="shared" si="0"/>
        <v>4992</v>
      </c>
      <c r="E45" s="9">
        <f>man!E40</f>
        <v>919</v>
      </c>
      <c r="F45" s="10">
        <f t="shared" si="1"/>
        <v>18.409455128205128</v>
      </c>
      <c r="G45" s="9">
        <f>man!F40</f>
        <v>1467</v>
      </c>
      <c r="H45" s="10">
        <f t="shared" si="2"/>
        <v>29.38701923076923</v>
      </c>
      <c r="I45" s="9">
        <f>man!G40</f>
        <v>1245</v>
      </c>
      <c r="J45" s="10">
        <f t="shared" si="3"/>
        <v>24.939903846153847</v>
      </c>
      <c r="K45" s="9">
        <f>man!H40</f>
        <v>868</v>
      </c>
      <c r="L45" s="10">
        <f t="shared" si="4"/>
        <v>17.38782051282051</v>
      </c>
      <c r="M45" s="9">
        <f>man!I40</f>
        <v>493</v>
      </c>
      <c r="N45" s="10">
        <f t="shared" si="5"/>
        <v>9.875801282051281</v>
      </c>
    </row>
    <row r="46" spans="1:14" ht="12.75">
      <c r="A46" s="1" t="s">
        <v>48</v>
      </c>
      <c r="B46" s="3" t="s">
        <v>17</v>
      </c>
      <c r="C46" s="9">
        <v>5925</v>
      </c>
      <c r="D46" s="9">
        <f t="shared" si="0"/>
        <v>7630</v>
      </c>
      <c r="E46" s="9">
        <f>man!E41</f>
        <v>1217</v>
      </c>
      <c r="F46" s="10">
        <f t="shared" si="1"/>
        <v>15.950196592398427</v>
      </c>
      <c r="G46" s="9">
        <f>man!F41</f>
        <v>1997</v>
      </c>
      <c r="H46" s="10">
        <f t="shared" si="2"/>
        <v>26.17300131061599</v>
      </c>
      <c r="I46" s="9">
        <f>man!G41</f>
        <v>2153</v>
      </c>
      <c r="J46" s="10">
        <f t="shared" si="3"/>
        <v>28.217562254259505</v>
      </c>
      <c r="K46" s="9">
        <f>man!H41</f>
        <v>1444</v>
      </c>
      <c r="L46" s="10">
        <f t="shared" si="4"/>
        <v>18.92529488859764</v>
      </c>
      <c r="M46" s="9">
        <f>man!I41</f>
        <v>819</v>
      </c>
      <c r="N46" s="10">
        <f t="shared" si="5"/>
        <v>10.733944954128441</v>
      </c>
    </row>
    <row r="47" spans="1:14" ht="12.75">
      <c r="A47" s="1" t="s">
        <v>59</v>
      </c>
      <c r="B47" s="3" t="s">
        <v>80</v>
      </c>
      <c r="C47" s="9">
        <v>6922</v>
      </c>
      <c r="D47" s="9">
        <f t="shared" si="0"/>
        <v>8234</v>
      </c>
      <c r="E47" s="9">
        <f>man!E42</f>
        <v>1296</v>
      </c>
      <c r="F47" s="10">
        <f t="shared" si="1"/>
        <v>15.739616225406849</v>
      </c>
      <c r="G47" s="9">
        <f>man!F42</f>
        <v>2230</v>
      </c>
      <c r="H47" s="10">
        <f t="shared" si="2"/>
        <v>27.08282730143308</v>
      </c>
      <c r="I47" s="9">
        <f>man!G42</f>
        <v>2267</v>
      </c>
      <c r="J47" s="10">
        <f t="shared" si="3"/>
        <v>27.53218362885596</v>
      </c>
      <c r="K47" s="9">
        <f>man!H42</f>
        <v>1475</v>
      </c>
      <c r="L47" s="10">
        <f t="shared" si="4"/>
        <v>17.91352926888511</v>
      </c>
      <c r="M47" s="9">
        <f>man!I42</f>
        <v>966</v>
      </c>
      <c r="N47" s="10">
        <f t="shared" si="5"/>
        <v>11.731843575418994</v>
      </c>
    </row>
    <row r="48" spans="1:14" ht="12.75">
      <c r="A48" s="1" t="s">
        <v>63</v>
      </c>
      <c r="B48" s="3" t="s">
        <v>31</v>
      </c>
      <c r="C48" s="9">
        <v>5720</v>
      </c>
      <c r="D48" s="9">
        <f t="shared" si="0"/>
        <v>6310</v>
      </c>
      <c r="E48" s="9">
        <f>man!E43</f>
        <v>1054</v>
      </c>
      <c r="F48" s="10">
        <f t="shared" si="1"/>
        <v>16.70364500792393</v>
      </c>
      <c r="G48" s="9">
        <f>man!F43</f>
        <v>1601</v>
      </c>
      <c r="H48" s="10">
        <f t="shared" si="2"/>
        <v>25.37242472266244</v>
      </c>
      <c r="I48" s="9">
        <f>man!G43</f>
        <v>1737</v>
      </c>
      <c r="J48" s="10">
        <f t="shared" si="3"/>
        <v>27.527733755942947</v>
      </c>
      <c r="K48" s="9">
        <f>man!H43</f>
        <v>1199</v>
      </c>
      <c r="L48" s="10">
        <f t="shared" si="4"/>
        <v>19.001584786053883</v>
      </c>
      <c r="M48" s="9">
        <f>man!I43</f>
        <v>719</v>
      </c>
      <c r="N48" s="10">
        <f t="shared" si="5"/>
        <v>11.3946117274168</v>
      </c>
    </row>
    <row r="49" spans="2:14" s="2" customFormat="1" ht="12.75">
      <c r="B49" s="3" t="s">
        <v>91</v>
      </c>
      <c r="C49" s="4">
        <f>SUM(C7:C48)</f>
        <v>348159</v>
      </c>
      <c r="D49" s="4">
        <f>SUM(D7:D48)</f>
        <v>408579</v>
      </c>
      <c r="E49" s="4">
        <f aca="true" t="shared" si="6" ref="E49:M49">SUM(E7:E48)</f>
        <v>69075</v>
      </c>
      <c r="F49" s="11">
        <f>E49/D49*100</f>
        <v>16.906155235584794</v>
      </c>
      <c r="G49" s="4">
        <f t="shared" si="6"/>
        <v>116359</v>
      </c>
      <c r="H49" s="11">
        <f>G49/D49*100</f>
        <v>28.478947767751155</v>
      </c>
      <c r="I49" s="4">
        <f t="shared" si="6"/>
        <v>106533</v>
      </c>
      <c r="J49" s="11">
        <f>I49/D49*100</f>
        <v>26.0740272994941</v>
      </c>
      <c r="K49" s="4">
        <f t="shared" si="6"/>
        <v>72513</v>
      </c>
      <c r="L49" s="11">
        <f>K49/D49*100</f>
        <v>17.747608173694683</v>
      </c>
      <c r="M49" s="4">
        <f t="shared" si="6"/>
        <v>44099</v>
      </c>
      <c r="N49" s="11">
        <f>M49/D49*100</f>
        <v>10.793261523475264</v>
      </c>
    </row>
    <row r="50" spans="2:14" ht="60" customHeight="1">
      <c r="B50" s="16" t="s">
        <v>96</v>
      </c>
      <c r="C50" s="16"/>
      <c r="D50" s="16"/>
      <c r="E50" s="16"/>
      <c r="F50" s="16"/>
      <c r="G50" s="16"/>
      <c r="H50" s="16"/>
      <c r="I50" s="16"/>
      <c r="J50" s="16"/>
      <c r="K50" s="16"/>
      <c r="L50" s="16"/>
      <c r="M50" s="16"/>
      <c r="N50" s="16"/>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D2" sqref="D2:D43"/>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11924</v>
      </c>
      <c r="D2" s="13">
        <v>12400</v>
      </c>
      <c r="E2" s="13">
        <v>2630</v>
      </c>
      <c r="F2" s="13">
        <v>3537</v>
      </c>
      <c r="G2" s="13">
        <v>3132</v>
      </c>
      <c r="H2" s="13">
        <v>2048</v>
      </c>
      <c r="I2" s="13">
        <v>1053</v>
      </c>
    </row>
    <row r="3" spans="1:9" ht="12.75">
      <c r="A3" s="13" t="s">
        <v>47</v>
      </c>
      <c r="B3" s="13" t="s">
        <v>11</v>
      </c>
      <c r="C3" s="13">
        <v>10048</v>
      </c>
      <c r="D3" s="13">
        <v>11107</v>
      </c>
      <c r="E3" s="13">
        <v>1739</v>
      </c>
      <c r="F3" s="13">
        <v>2893</v>
      </c>
      <c r="G3" s="13">
        <v>3119</v>
      </c>
      <c r="H3" s="13">
        <v>2113</v>
      </c>
      <c r="I3" s="13">
        <v>1243</v>
      </c>
    </row>
    <row r="4" spans="1:9" ht="12.75">
      <c r="A4" s="13" t="s">
        <v>58</v>
      </c>
      <c r="B4" s="13" t="s">
        <v>13</v>
      </c>
      <c r="C4" s="13">
        <v>10626</v>
      </c>
      <c r="D4" s="13">
        <v>11381</v>
      </c>
      <c r="E4" s="13">
        <v>1796</v>
      </c>
      <c r="F4" s="13">
        <v>3234</v>
      </c>
      <c r="G4" s="13">
        <v>3160</v>
      </c>
      <c r="H4" s="13">
        <v>1910</v>
      </c>
      <c r="I4" s="13">
        <v>1281</v>
      </c>
    </row>
    <row r="5" spans="1:9" ht="12.75">
      <c r="A5" s="13" t="s">
        <v>2</v>
      </c>
      <c r="B5" s="13" t="s">
        <v>62</v>
      </c>
      <c r="C5" s="13">
        <v>10228</v>
      </c>
      <c r="D5" s="13">
        <v>11635</v>
      </c>
      <c r="E5" s="13">
        <v>1856</v>
      </c>
      <c r="F5" s="13">
        <v>3134</v>
      </c>
      <c r="G5" s="13">
        <v>3033</v>
      </c>
      <c r="H5" s="13">
        <v>2180</v>
      </c>
      <c r="I5" s="13">
        <v>1432</v>
      </c>
    </row>
    <row r="6" spans="1:9" ht="12.75">
      <c r="A6" s="13" t="s">
        <v>1</v>
      </c>
      <c r="B6" s="13" t="s">
        <v>60</v>
      </c>
      <c r="C6" s="13">
        <v>13945</v>
      </c>
      <c r="D6" s="13">
        <v>14478</v>
      </c>
      <c r="E6" s="13">
        <v>3044</v>
      </c>
      <c r="F6" s="13">
        <v>4555</v>
      </c>
      <c r="G6" s="13">
        <v>3689</v>
      </c>
      <c r="H6" s="13">
        <v>2157</v>
      </c>
      <c r="I6" s="13">
        <v>1033</v>
      </c>
    </row>
    <row r="7" spans="1:9" ht="12.75">
      <c r="A7" s="13" t="s">
        <v>21</v>
      </c>
      <c r="B7" s="13" t="s">
        <v>70</v>
      </c>
      <c r="C7" s="13">
        <v>9256</v>
      </c>
      <c r="D7" s="13">
        <v>10363</v>
      </c>
      <c r="E7" s="13">
        <v>1807</v>
      </c>
      <c r="F7" s="13">
        <v>2734</v>
      </c>
      <c r="G7" s="13">
        <v>2591</v>
      </c>
      <c r="H7" s="13">
        <v>1987</v>
      </c>
      <c r="I7" s="13">
        <v>1244</v>
      </c>
    </row>
    <row r="8" spans="1:9" ht="12.75">
      <c r="A8" s="13" t="s">
        <v>18</v>
      </c>
      <c r="B8" s="13" t="s">
        <v>37</v>
      </c>
      <c r="C8" s="13">
        <v>7478</v>
      </c>
      <c r="D8" s="13">
        <v>8075</v>
      </c>
      <c r="E8" s="13">
        <v>1280</v>
      </c>
      <c r="F8" s="13">
        <v>2290</v>
      </c>
      <c r="G8" s="13">
        <v>2312</v>
      </c>
      <c r="H8" s="13">
        <v>1416</v>
      </c>
      <c r="I8" s="13">
        <v>777</v>
      </c>
    </row>
    <row r="9" spans="1:9" ht="12.75">
      <c r="A9" s="13" t="s">
        <v>22</v>
      </c>
      <c r="B9" s="13" t="s">
        <v>74</v>
      </c>
      <c r="C9" s="13">
        <v>9179</v>
      </c>
      <c r="D9" s="13">
        <v>9505</v>
      </c>
      <c r="E9" s="13">
        <v>1494</v>
      </c>
      <c r="F9" s="13">
        <v>2862</v>
      </c>
      <c r="G9" s="13">
        <v>2330</v>
      </c>
      <c r="H9" s="13">
        <v>1747</v>
      </c>
      <c r="I9" s="13">
        <v>1072</v>
      </c>
    </row>
    <row r="10" spans="1:9" ht="12.75">
      <c r="A10" s="13" t="s">
        <v>24</v>
      </c>
      <c r="B10" s="13" t="s">
        <v>71</v>
      </c>
      <c r="C10" s="13">
        <v>5523</v>
      </c>
      <c r="D10" s="13">
        <v>5943</v>
      </c>
      <c r="E10" s="13">
        <v>792</v>
      </c>
      <c r="F10" s="13">
        <v>1630</v>
      </c>
      <c r="G10" s="13">
        <v>1612</v>
      </c>
      <c r="H10" s="13">
        <v>1163</v>
      </c>
      <c r="I10" s="13">
        <v>746</v>
      </c>
    </row>
    <row r="11" spans="1:9" ht="12.75">
      <c r="A11" s="13" t="s">
        <v>30</v>
      </c>
      <c r="B11" s="13" t="s">
        <v>45</v>
      </c>
      <c r="C11" s="13">
        <v>28852</v>
      </c>
      <c r="D11" s="13">
        <v>29959</v>
      </c>
      <c r="E11" s="13">
        <v>4447</v>
      </c>
      <c r="F11" s="13">
        <v>9911</v>
      </c>
      <c r="G11" s="13">
        <v>7125</v>
      </c>
      <c r="H11" s="13">
        <v>5041</v>
      </c>
      <c r="I11" s="13">
        <v>3435</v>
      </c>
    </row>
    <row r="12" spans="1:9" ht="12.75">
      <c r="A12" s="13" t="s">
        <v>77</v>
      </c>
      <c r="B12" s="13" t="s">
        <v>16</v>
      </c>
      <c r="C12" s="13">
        <v>6436</v>
      </c>
      <c r="D12" s="13">
        <v>6846</v>
      </c>
      <c r="E12" s="13">
        <v>1026</v>
      </c>
      <c r="F12" s="13">
        <v>1794</v>
      </c>
      <c r="G12" s="13">
        <v>1883</v>
      </c>
      <c r="H12" s="13">
        <v>1352</v>
      </c>
      <c r="I12" s="13">
        <v>791</v>
      </c>
    </row>
    <row r="13" spans="1:9" ht="12.75">
      <c r="A13" s="13" t="s">
        <v>64</v>
      </c>
      <c r="B13" s="13" t="s">
        <v>12</v>
      </c>
      <c r="C13" s="13">
        <v>5207</v>
      </c>
      <c r="D13" s="13">
        <v>5609</v>
      </c>
      <c r="E13" s="13">
        <v>948</v>
      </c>
      <c r="F13" s="13">
        <v>1527</v>
      </c>
      <c r="G13" s="13">
        <v>1440</v>
      </c>
      <c r="H13" s="13">
        <v>1016</v>
      </c>
      <c r="I13" s="13">
        <v>678</v>
      </c>
    </row>
    <row r="14" spans="1:9" ht="12.75">
      <c r="A14" s="13" t="s">
        <v>38</v>
      </c>
      <c r="B14" s="13" t="s">
        <v>3</v>
      </c>
      <c r="C14" s="13">
        <v>4038</v>
      </c>
      <c r="D14" s="13">
        <v>4376</v>
      </c>
      <c r="E14" s="13">
        <v>739</v>
      </c>
      <c r="F14" s="13">
        <v>1137</v>
      </c>
      <c r="G14" s="13">
        <v>1194</v>
      </c>
      <c r="H14" s="13">
        <v>799</v>
      </c>
      <c r="I14" s="13">
        <v>507</v>
      </c>
    </row>
    <row r="15" spans="1:9" ht="12.75">
      <c r="A15" s="13" t="s">
        <v>51</v>
      </c>
      <c r="B15" s="13" t="s">
        <v>43</v>
      </c>
      <c r="C15" s="13">
        <v>16686</v>
      </c>
      <c r="D15" s="13">
        <v>17198</v>
      </c>
      <c r="E15" s="13">
        <v>3045</v>
      </c>
      <c r="F15" s="13">
        <v>5186</v>
      </c>
      <c r="G15" s="13">
        <v>4138</v>
      </c>
      <c r="H15" s="13">
        <v>3099</v>
      </c>
      <c r="I15" s="13">
        <v>1730</v>
      </c>
    </row>
    <row r="16" spans="1:9" ht="12.75">
      <c r="A16" s="13" t="s">
        <v>23</v>
      </c>
      <c r="B16" s="13" t="s">
        <v>40</v>
      </c>
      <c r="C16" s="13">
        <v>10691</v>
      </c>
      <c r="D16" s="13">
        <v>11516</v>
      </c>
      <c r="E16" s="13">
        <v>1749</v>
      </c>
      <c r="F16" s="13">
        <v>3020</v>
      </c>
      <c r="G16" s="13">
        <v>2800</v>
      </c>
      <c r="H16" s="13">
        <v>2331</v>
      </c>
      <c r="I16" s="13">
        <v>1616</v>
      </c>
    </row>
    <row r="17" spans="1:9" ht="12.75">
      <c r="A17" s="13" t="s">
        <v>53</v>
      </c>
      <c r="B17" s="13" t="s">
        <v>4</v>
      </c>
      <c r="C17" s="13">
        <v>4173</v>
      </c>
      <c r="D17" s="13">
        <v>4543</v>
      </c>
      <c r="E17" s="13">
        <v>679</v>
      </c>
      <c r="F17" s="13">
        <v>1407</v>
      </c>
      <c r="G17" s="13">
        <v>1195</v>
      </c>
      <c r="H17" s="13">
        <v>822</v>
      </c>
      <c r="I17" s="13">
        <v>440</v>
      </c>
    </row>
    <row r="18" spans="1:9" ht="12.75">
      <c r="A18" s="13" t="s">
        <v>8</v>
      </c>
      <c r="B18" s="13" t="s">
        <v>36</v>
      </c>
      <c r="C18" s="13">
        <v>9918</v>
      </c>
      <c r="D18" s="13">
        <v>11429</v>
      </c>
      <c r="E18" s="13">
        <v>2056</v>
      </c>
      <c r="F18" s="13">
        <v>3167</v>
      </c>
      <c r="G18" s="13">
        <v>2879</v>
      </c>
      <c r="H18" s="13">
        <v>1995</v>
      </c>
      <c r="I18" s="13">
        <v>1332</v>
      </c>
    </row>
    <row r="19" spans="1:9" ht="12.75">
      <c r="A19" s="13" t="s">
        <v>69</v>
      </c>
      <c r="B19" s="13" t="s">
        <v>42</v>
      </c>
      <c r="C19" s="13">
        <v>11193</v>
      </c>
      <c r="D19" s="13">
        <v>12307</v>
      </c>
      <c r="E19" s="13">
        <v>2313</v>
      </c>
      <c r="F19" s="13">
        <v>3587</v>
      </c>
      <c r="G19" s="13">
        <v>3093</v>
      </c>
      <c r="H19" s="13">
        <v>2026</v>
      </c>
      <c r="I19" s="13">
        <v>1288</v>
      </c>
    </row>
    <row r="20" spans="1:9" ht="12.75">
      <c r="A20" s="13" t="s">
        <v>6</v>
      </c>
      <c r="B20" s="13" t="s">
        <v>57</v>
      </c>
      <c r="C20" s="13">
        <v>7557</v>
      </c>
      <c r="D20" s="13">
        <v>8855</v>
      </c>
      <c r="E20" s="13">
        <v>1404</v>
      </c>
      <c r="F20" s="13">
        <v>2339</v>
      </c>
      <c r="G20" s="13">
        <v>2472</v>
      </c>
      <c r="H20" s="13">
        <v>1694</v>
      </c>
      <c r="I20" s="13">
        <v>946</v>
      </c>
    </row>
    <row r="21" spans="1:9" ht="12.75">
      <c r="A21" s="13" t="s">
        <v>10</v>
      </c>
      <c r="B21" s="13" t="s">
        <v>65</v>
      </c>
      <c r="C21" s="13">
        <v>2827</v>
      </c>
      <c r="D21" s="13">
        <v>3002</v>
      </c>
      <c r="E21" s="13">
        <v>532</v>
      </c>
      <c r="F21" s="13">
        <v>781</v>
      </c>
      <c r="G21" s="13">
        <v>772</v>
      </c>
      <c r="H21" s="13">
        <v>509</v>
      </c>
      <c r="I21" s="13">
        <v>408</v>
      </c>
    </row>
    <row r="22" spans="1:9" ht="12.75">
      <c r="A22" s="13" t="s">
        <v>61</v>
      </c>
      <c r="B22" s="13" t="s">
        <v>25</v>
      </c>
      <c r="C22" s="13">
        <v>6673</v>
      </c>
      <c r="D22" s="13">
        <v>6904</v>
      </c>
      <c r="E22" s="13">
        <v>1589</v>
      </c>
      <c r="F22" s="13">
        <v>2237</v>
      </c>
      <c r="G22" s="13">
        <v>1576</v>
      </c>
      <c r="H22" s="13">
        <v>998</v>
      </c>
      <c r="I22" s="13">
        <v>504</v>
      </c>
    </row>
    <row r="23" spans="1:9" ht="12.75">
      <c r="A23" s="13" t="s">
        <v>27</v>
      </c>
      <c r="B23" s="13" t="s">
        <v>41</v>
      </c>
      <c r="C23" s="13">
        <v>9194</v>
      </c>
      <c r="D23" s="13">
        <v>10865</v>
      </c>
      <c r="E23" s="13">
        <v>1563</v>
      </c>
      <c r="F23" s="13">
        <v>3373</v>
      </c>
      <c r="G23" s="13">
        <v>2887</v>
      </c>
      <c r="H23" s="13">
        <v>1916</v>
      </c>
      <c r="I23" s="13">
        <v>1126</v>
      </c>
    </row>
    <row r="24" spans="1:9" ht="12.75">
      <c r="A24" s="13" t="s">
        <v>46</v>
      </c>
      <c r="B24" s="13" t="s">
        <v>56</v>
      </c>
      <c r="C24" s="13">
        <v>8250</v>
      </c>
      <c r="D24" s="13">
        <v>8821</v>
      </c>
      <c r="E24" s="13">
        <v>1353</v>
      </c>
      <c r="F24" s="13">
        <v>2183</v>
      </c>
      <c r="G24" s="13">
        <v>2345</v>
      </c>
      <c r="H24" s="13">
        <v>1740</v>
      </c>
      <c r="I24" s="13">
        <v>1200</v>
      </c>
    </row>
    <row r="25" spans="1:9" ht="12.75">
      <c r="A25" s="13" t="s">
        <v>5</v>
      </c>
      <c r="B25" s="13" t="s">
        <v>33</v>
      </c>
      <c r="C25" s="13">
        <v>3737</v>
      </c>
      <c r="D25" s="13">
        <v>4090</v>
      </c>
      <c r="E25" s="13">
        <v>628</v>
      </c>
      <c r="F25" s="13">
        <v>1082</v>
      </c>
      <c r="G25" s="13">
        <v>1141</v>
      </c>
      <c r="H25" s="13">
        <v>788</v>
      </c>
      <c r="I25" s="13">
        <v>451</v>
      </c>
    </row>
    <row r="26" spans="1:9" ht="12.75">
      <c r="A26" s="13" t="s">
        <v>83</v>
      </c>
      <c r="B26" s="13" t="s">
        <v>44</v>
      </c>
      <c r="C26" s="13">
        <v>15387</v>
      </c>
      <c r="D26" s="13">
        <v>17399</v>
      </c>
      <c r="E26" s="13">
        <v>3443</v>
      </c>
      <c r="F26" s="13">
        <v>5158</v>
      </c>
      <c r="G26" s="13">
        <v>4397</v>
      </c>
      <c r="H26" s="13">
        <v>2783</v>
      </c>
      <c r="I26" s="13">
        <v>1618</v>
      </c>
    </row>
    <row r="27" spans="1:9" ht="12.75">
      <c r="A27" s="13" t="s">
        <v>67</v>
      </c>
      <c r="B27" s="13" t="s">
        <v>50</v>
      </c>
      <c r="C27" s="13">
        <v>4835</v>
      </c>
      <c r="D27" s="13">
        <v>5113</v>
      </c>
      <c r="E27" s="13">
        <v>865</v>
      </c>
      <c r="F27" s="13">
        <v>1817</v>
      </c>
      <c r="G27" s="13">
        <v>1359</v>
      </c>
      <c r="H27" s="13">
        <v>733</v>
      </c>
      <c r="I27" s="13">
        <v>339</v>
      </c>
    </row>
    <row r="28" spans="1:9" ht="12.75">
      <c r="A28" s="13" t="s">
        <v>26</v>
      </c>
      <c r="B28" s="13" t="s">
        <v>34</v>
      </c>
      <c r="C28" s="13">
        <v>12129</v>
      </c>
      <c r="D28" s="13">
        <v>13560</v>
      </c>
      <c r="E28" s="13">
        <v>2573</v>
      </c>
      <c r="F28" s="13">
        <v>3709</v>
      </c>
      <c r="G28" s="13">
        <v>3514</v>
      </c>
      <c r="H28" s="13">
        <v>2301</v>
      </c>
      <c r="I28" s="13">
        <v>1463</v>
      </c>
    </row>
    <row r="29" spans="1:9" ht="12.75">
      <c r="A29" s="13" t="s">
        <v>20</v>
      </c>
      <c r="B29" s="13" t="s">
        <v>15</v>
      </c>
      <c r="C29" s="13">
        <v>7194</v>
      </c>
      <c r="D29" s="13">
        <v>7389</v>
      </c>
      <c r="E29" s="13">
        <v>1424</v>
      </c>
      <c r="F29" s="13">
        <v>2244</v>
      </c>
      <c r="G29" s="13">
        <v>1911</v>
      </c>
      <c r="H29" s="13">
        <v>1224</v>
      </c>
      <c r="I29" s="13">
        <v>586</v>
      </c>
    </row>
    <row r="30" spans="1:9" ht="12.75">
      <c r="A30" s="13" t="s">
        <v>82</v>
      </c>
      <c r="B30" s="13" t="s">
        <v>54</v>
      </c>
      <c r="C30" s="13">
        <v>9655</v>
      </c>
      <c r="D30" s="13">
        <v>10520</v>
      </c>
      <c r="E30" s="13">
        <v>1518</v>
      </c>
      <c r="F30" s="13">
        <v>2848</v>
      </c>
      <c r="G30" s="13">
        <v>2899</v>
      </c>
      <c r="H30" s="13">
        <v>2102</v>
      </c>
      <c r="I30" s="13">
        <v>1153</v>
      </c>
    </row>
    <row r="31" spans="1:9" ht="12.75">
      <c r="A31" s="13" t="s">
        <v>32</v>
      </c>
      <c r="B31" s="13" t="s">
        <v>52</v>
      </c>
      <c r="C31" s="13">
        <v>8062</v>
      </c>
      <c r="D31" s="13">
        <v>8965</v>
      </c>
      <c r="E31" s="13">
        <v>1318</v>
      </c>
      <c r="F31" s="13">
        <v>2204</v>
      </c>
      <c r="G31" s="13">
        <v>2550</v>
      </c>
      <c r="H31" s="13">
        <v>1770</v>
      </c>
      <c r="I31" s="13">
        <v>1123</v>
      </c>
    </row>
    <row r="32" spans="1:9" ht="12.75">
      <c r="A32" s="13" t="s">
        <v>0</v>
      </c>
      <c r="B32" s="13" t="s">
        <v>55</v>
      </c>
      <c r="C32" s="13">
        <v>7469</v>
      </c>
      <c r="D32" s="13">
        <v>8115</v>
      </c>
      <c r="E32" s="13">
        <v>1396</v>
      </c>
      <c r="F32" s="13">
        <v>2404</v>
      </c>
      <c r="G32" s="13">
        <v>2208</v>
      </c>
      <c r="H32" s="13">
        <v>1292</v>
      </c>
      <c r="I32" s="13">
        <v>815</v>
      </c>
    </row>
    <row r="33" spans="1:9" ht="12.75">
      <c r="A33" s="13" t="s">
        <v>72</v>
      </c>
      <c r="B33" s="13" t="s">
        <v>28</v>
      </c>
      <c r="C33" s="13">
        <v>12468</v>
      </c>
      <c r="D33" s="13">
        <v>13449</v>
      </c>
      <c r="E33" s="13">
        <v>2166</v>
      </c>
      <c r="F33" s="13">
        <v>3547</v>
      </c>
      <c r="G33" s="13">
        <v>3555</v>
      </c>
      <c r="H33" s="13">
        <v>2489</v>
      </c>
      <c r="I33" s="13">
        <v>1692</v>
      </c>
    </row>
    <row r="34" spans="1:9" ht="12.75">
      <c r="A34" s="13" t="s">
        <v>49</v>
      </c>
      <c r="B34" s="13" t="s">
        <v>79</v>
      </c>
      <c r="C34" s="13">
        <v>7510</v>
      </c>
      <c r="D34" s="13">
        <v>8381</v>
      </c>
      <c r="E34" s="13">
        <v>1337</v>
      </c>
      <c r="F34" s="13">
        <v>2414</v>
      </c>
      <c r="G34" s="13">
        <v>2260</v>
      </c>
      <c r="H34" s="13">
        <v>1571</v>
      </c>
      <c r="I34" s="13">
        <v>799</v>
      </c>
    </row>
    <row r="35" spans="1:9" ht="12.75">
      <c r="A35" s="13" t="s">
        <v>76</v>
      </c>
      <c r="B35" s="13" t="s">
        <v>84</v>
      </c>
      <c r="C35" s="13">
        <v>6148</v>
      </c>
      <c r="D35" s="13">
        <v>7043</v>
      </c>
      <c r="E35" s="13">
        <v>1442</v>
      </c>
      <c r="F35" s="13">
        <v>1904</v>
      </c>
      <c r="G35" s="13">
        <v>1878</v>
      </c>
      <c r="H35" s="13">
        <v>1152</v>
      </c>
      <c r="I35" s="13">
        <v>667</v>
      </c>
    </row>
    <row r="36" spans="1:9" ht="12.75">
      <c r="A36" s="13" t="s">
        <v>9</v>
      </c>
      <c r="B36" s="13" t="s">
        <v>35</v>
      </c>
      <c r="C36" s="13">
        <v>8242</v>
      </c>
      <c r="D36" s="13">
        <v>8987</v>
      </c>
      <c r="E36" s="13">
        <v>1411</v>
      </c>
      <c r="F36" s="13">
        <v>2647</v>
      </c>
      <c r="G36" s="13">
        <v>2233</v>
      </c>
      <c r="H36" s="13">
        <v>1705</v>
      </c>
      <c r="I36" s="13">
        <v>991</v>
      </c>
    </row>
    <row r="37" spans="1:9" ht="12.75">
      <c r="A37" s="13" t="s">
        <v>73</v>
      </c>
      <c r="B37" s="13" t="s">
        <v>78</v>
      </c>
      <c r="C37" s="13">
        <v>10353</v>
      </c>
      <c r="D37" s="13">
        <v>12399</v>
      </c>
      <c r="E37" s="13">
        <v>2193</v>
      </c>
      <c r="F37" s="13">
        <v>3239</v>
      </c>
      <c r="G37" s="13">
        <v>3491</v>
      </c>
      <c r="H37" s="13">
        <v>2157</v>
      </c>
      <c r="I37" s="13">
        <v>1319</v>
      </c>
    </row>
    <row r="38" spans="1:9" ht="12.75">
      <c r="A38" s="13" t="s">
        <v>29</v>
      </c>
      <c r="B38" s="13" t="s">
        <v>75</v>
      </c>
      <c r="C38" s="13">
        <v>6237</v>
      </c>
      <c r="D38" s="13">
        <v>7307</v>
      </c>
      <c r="E38" s="13">
        <v>1125</v>
      </c>
      <c r="F38" s="13">
        <v>1916</v>
      </c>
      <c r="G38" s="13">
        <v>1923</v>
      </c>
      <c r="H38" s="13">
        <v>1314</v>
      </c>
      <c r="I38" s="13">
        <v>1029</v>
      </c>
    </row>
    <row r="39" spans="1:9" ht="12.75">
      <c r="A39" s="13" t="s">
        <v>68</v>
      </c>
      <c r="B39" s="13" t="s">
        <v>14</v>
      </c>
      <c r="C39" s="13">
        <v>10907</v>
      </c>
      <c r="D39" s="13">
        <v>11579</v>
      </c>
      <c r="E39" s="13">
        <v>1869</v>
      </c>
      <c r="F39" s="13">
        <v>3413</v>
      </c>
      <c r="G39" s="13">
        <v>3035</v>
      </c>
      <c r="H39" s="13">
        <v>2087</v>
      </c>
      <c r="I39" s="13">
        <v>1175</v>
      </c>
    </row>
    <row r="40" spans="1:9" ht="12.75">
      <c r="A40" s="13" t="s">
        <v>19</v>
      </c>
      <c r="B40" s="13" t="s">
        <v>81</v>
      </c>
      <c r="C40" s="13">
        <v>4683</v>
      </c>
      <c r="D40" s="13">
        <v>4992</v>
      </c>
      <c r="E40" s="13">
        <v>919</v>
      </c>
      <c r="F40" s="13">
        <v>1467</v>
      </c>
      <c r="G40" s="13">
        <v>1245</v>
      </c>
      <c r="H40" s="13">
        <v>868</v>
      </c>
      <c r="I40" s="13">
        <v>493</v>
      </c>
    </row>
    <row r="41" spans="1:9" ht="12.75">
      <c r="A41" s="13" t="s">
        <v>48</v>
      </c>
      <c r="B41" s="13" t="s">
        <v>17</v>
      </c>
      <c r="C41" s="13">
        <v>6655</v>
      </c>
      <c r="D41" s="13">
        <v>7630</v>
      </c>
      <c r="E41" s="13">
        <v>1217</v>
      </c>
      <c r="F41" s="13">
        <v>1997</v>
      </c>
      <c r="G41" s="13">
        <v>2153</v>
      </c>
      <c r="H41" s="13">
        <v>1444</v>
      </c>
      <c r="I41" s="13">
        <v>819</v>
      </c>
    </row>
    <row r="42" spans="1:9" ht="12.75">
      <c r="A42" s="13" t="s">
        <v>59</v>
      </c>
      <c r="B42" s="13" t="s">
        <v>80</v>
      </c>
      <c r="C42" s="13">
        <v>7512</v>
      </c>
      <c r="D42" s="13">
        <v>8234</v>
      </c>
      <c r="E42" s="13">
        <v>1296</v>
      </c>
      <c r="F42" s="13">
        <v>2230</v>
      </c>
      <c r="G42" s="13">
        <v>2267</v>
      </c>
      <c r="H42" s="13">
        <v>1475</v>
      </c>
      <c r="I42" s="13">
        <v>966</v>
      </c>
    </row>
    <row r="43" spans="1:9" ht="12.75">
      <c r="A43" s="13" t="s">
        <v>63</v>
      </c>
      <c r="B43" s="13" t="s">
        <v>31</v>
      </c>
      <c r="C43" s="13">
        <v>5989</v>
      </c>
      <c r="D43" s="13">
        <v>6310</v>
      </c>
      <c r="E43" s="13">
        <v>1054</v>
      </c>
      <c r="F43" s="13">
        <v>1601</v>
      </c>
      <c r="G43" s="13">
        <v>1737</v>
      </c>
      <c r="H43" s="13">
        <v>1199</v>
      </c>
      <c r="I43" s="13">
        <v>719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2014-01-09T09:16:01Z</dcterms:modified>
  <cp:category/>
  <cp:version/>
  <cp:contentType/>
  <cp:contentStatus/>
</cp:coreProperties>
</file>